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workbookProtection workbookPassword="E784" lockStructure="1"/>
  <bookViews>
    <workbookView xWindow="240" yWindow="105" windowWidth="14805" windowHeight="8010"/>
  </bookViews>
  <sheets>
    <sheet name="Master sheet" sheetId="1" r:id="rId1"/>
    <sheet name="Paste data" sheetId="6" r:id="rId2"/>
    <sheet name="Final page" sheetId="5" r:id="rId3"/>
  </sheets>
  <definedNames>
    <definedName name="_xlnm.Print_Area" localSheetId="2">'Final page'!$F$1:$K$1800</definedName>
    <definedName name="_xlnm.Print_Area" localSheetId="1">'Paste data'!$A$1:$AE$301</definedName>
  </definedNames>
  <calcPr calcId="144525"/>
</workbook>
</file>

<file path=xl/calcChain.xml><?xml version="1.0" encoding="utf-8"?>
<calcChain xmlns="http://schemas.openxmlformats.org/spreadsheetml/2006/main">
  <c r="C203" i="1" l="1"/>
  <c r="D203" i="1"/>
  <c r="E203" i="1"/>
  <c r="F203" i="1"/>
  <c r="G203" i="1"/>
  <c r="H203" i="1"/>
  <c r="I203" i="1"/>
  <c r="J203" i="1"/>
  <c r="K203" i="1"/>
  <c r="M203" i="1" s="1"/>
  <c r="L203" i="1"/>
  <c r="N203" i="1"/>
  <c r="O203" i="1"/>
  <c r="P203" i="1"/>
  <c r="Q203" i="1"/>
  <c r="R203" i="1"/>
  <c r="S203" i="1"/>
  <c r="T203" i="1"/>
  <c r="U203" i="1"/>
  <c r="V203" i="1"/>
  <c r="W203" i="1"/>
  <c r="X203" i="1"/>
  <c r="Y203" i="1"/>
  <c r="Z203" i="1"/>
  <c r="AA203" i="1"/>
  <c r="AB203" i="1"/>
  <c r="AC203" i="1"/>
  <c r="AD203" i="1"/>
  <c r="AE203" i="1"/>
  <c r="AF203" i="1"/>
  <c r="C204" i="1"/>
  <c r="D204" i="1"/>
  <c r="E204" i="1"/>
  <c r="F204" i="1"/>
  <c r="G204" i="1"/>
  <c r="H204" i="1"/>
  <c r="I204" i="1"/>
  <c r="J204" i="1"/>
  <c r="K204" i="1"/>
  <c r="M204" i="1" s="1"/>
  <c r="L204" i="1"/>
  <c r="N204" i="1"/>
  <c r="O204" i="1"/>
  <c r="P204" i="1"/>
  <c r="Q204" i="1"/>
  <c r="R204" i="1"/>
  <c r="S204" i="1"/>
  <c r="T204" i="1"/>
  <c r="U204" i="1"/>
  <c r="V204" i="1"/>
  <c r="W204" i="1"/>
  <c r="X204" i="1"/>
  <c r="Y204" i="1"/>
  <c r="Z204" i="1"/>
  <c r="AA204" i="1"/>
  <c r="AB204" i="1"/>
  <c r="AC204" i="1"/>
  <c r="AD204" i="1"/>
  <c r="AE204" i="1"/>
  <c r="AF204" i="1"/>
  <c r="C205" i="1"/>
  <c r="D205" i="1"/>
  <c r="E205" i="1"/>
  <c r="F205" i="1"/>
  <c r="G205" i="1"/>
  <c r="H205" i="1"/>
  <c r="I205" i="1"/>
  <c r="J205" i="1"/>
  <c r="K205" i="1"/>
  <c r="M205" i="1" s="1"/>
  <c r="L205" i="1"/>
  <c r="N205" i="1"/>
  <c r="O205" i="1"/>
  <c r="P205" i="1"/>
  <c r="Q205" i="1"/>
  <c r="R205" i="1"/>
  <c r="S205" i="1"/>
  <c r="T205" i="1"/>
  <c r="U205" i="1"/>
  <c r="V205" i="1"/>
  <c r="W205" i="1"/>
  <c r="X205" i="1"/>
  <c r="Y205" i="1"/>
  <c r="Z205" i="1"/>
  <c r="AA205" i="1"/>
  <c r="AB205" i="1"/>
  <c r="AC205" i="1"/>
  <c r="AD205" i="1"/>
  <c r="AE205" i="1"/>
  <c r="AF205" i="1"/>
  <c r="C206" i="1"/>
  <c r="D206" i="1"/>
  <c r="E206" i="1"/>
  <c r="F206" i="1"/>
  <c r="G206" i="1"/>
  <c r="H206" i="1"/>
  <c r="I206" i="1"/>
  <c r="J206" i="1"/>
  <c r="K206" i="1"/>
  <c r="M206" i="1" s="1"/>
  <c r="L206" i="1"/>
  <c r="N206" i="1"/>
  <c r="O206" i="1"/>
  <c r="P206" i="1"/>
  <c r="Q206" i="1"/>
  <c r="R206" i="1"/>
  <c r="S206" i="1"/>
  <c r="T206" i="1"/>
  <c r="U206" i="1"/>
  <c r="V206" i="1"/>
  <c r="W206" i="1"/>
  <c r="X206" i="1"/>
  <c r="Y206" i="1"/>
  <c r="Z206" i="1"/>
  <c r="AA206" i="1"/>
  <c r="AB206" i="1"/>
  <c r="AC206" i="1"/>
  <c r="AD206" i="1"/>
  <c r="AE206" i="1"/>
  <c r="AF206" i="1"/>
  <c r="C207" i="1"/>
  <c r="D207" i="1"/>
  <c r="E207" i="1"/>
  <c r="F207" i="1"/>
  <c r="G207" i="1"/>
  <c r="H207" i="1"/>
  <c r="I207" i="1"/>
  <c r="J207" i="1"/>
  <c r="K207" i="1"/>
  <c r="M207" i="1" s="1"/>
  <c r="L207" i="1"/>
  <c r="N207" i="1"/>
  <c r="O207" i="1"/>
  <c r="P207" i="1"/>
  <c r="Q207" i="1"/>
  <c r="R207" i="1"/>
  <c r="S207" i="1"/>
  <c r="T207" i="1"/>
  <c r="U207" i="1"/>
  <c r="V207" i="1"/>
  <c r="W207" i="1"/>
  <c r="X207" i="1"/>
  <c r="Y207" i="1"/>
  <c r="Z207" i="1"/>
  <c r="AA207" i="1"/>
  <c r="AB207" i="1"/>
  <c r="AC207" i="1"/>
  <c r="AD207" i="1"/>
  <c r="AE207" i="1"/>
  <c r="AF207" i="1"/>
  <c r="C208" i="1"/>
  <c r="D208" i="1"/>
  <c r="E208" i="1"/>
  <c r="F208" i="1"/>
  <c r="G208" i="1"/>
  <c r="H208" i="1"/>
  <c r="I208" i="1"/>
  <c r="J208" i="1"/>
  <c r="K208" i="1"/>
  <c r="M208" i="1" s="1"/>
  <c r="L208" i="1"/>
  <c r="N208" i="1"/>
  <c r="O208" i="1"/>
  <c r="P208" i="1"/>
  <c r="Q208" i="1"/>
  <c r="R208" i="1"/>
  <c r="S208" i="1"/>
  <c r="T208" i="1"/>
  <c r="U208" i="1"/>
  <c r="V208" i="1"/>
  <c r="W208" i="1"/>
  <c r="X208" i="1"/>
  <c r="Y208" i="1"/>
  <c r="Z208" i="1"/>
  <c r="AA208" i="1"/>
  <c r="AB208" i="1"/>
  <c r="AC208" i="1"/>
  <c r="AD208" i="1"/>
  <c r="AE208" i="1"/>
  <c r="AF208" i="1"/>
  <c r="C209" i="1"/>
  <c r="D209" i="1"/>
  <c r="E209" i="1"/>
  <c r="F209" i="1"/>
  <c r="G209" i="1"/>
  <c r="H209" i="1"/>
  <c r="I209" i="1"/>
  <c r="J209" i="1"/>
  <c r="K209" i="1"/>
  <c r="M209" i="1" s="1"/>
  <c r="L209" i="1"/>
  <c r="N209" i="1"/>
  <c r="O209" i="1"/>
  <c r="P209" i="1"/>
  <c r="Q209" i="1"/>
  <c r="R209" i="1"/>
  <c r="S209" i="1"/>
  <c r="T209" i="1"/>
  <c r="U209" i="1"/>
  <c r="V209" i="1"/>
  <c r="W209" i="1"/>
  <c r="X209" i="1"/>
  <c r="Y209" i="1"/>
  <c r="Z209" i="1"/>
  <c r="AA209" i="1"/>
  <c r="AB209" i="1"/>
  <c r="AC209" i="1"/>
  <c r="AD209" i="1"/>
  <c r="AE209" i="1"/>
  <c r="AF209" i="1"/>
  <c r="C210" i="1"/>
  <c r="D210" i="1"/>
  <c r="E210" i="1"/>
  <c r="F210" i="1"/>
  <c r="G210" i="1"/>
  <c r="H210" i="1"/>
  <c r="I210" i="1"/>
  <c r="J210" i="1"/>
  <c r="K210" i="1"/>
  <c r="M210" i="1" s="1"/>
  <c r="L210" i="1"/>
  <c r="N210" i="1"/>
  <c r="O210" i="1"/>
  <c r="P210" i="1"/>
  <c r="Q210" i="1"/>
  <c r="R210" i="1"/>
  <c r="S210" i="1"/>
  <c r="T210" i="1"/>
  <c r="U210" i="1"/>
  <c r="V210" i="1"/>
  <c r="W210" i="1"/>
  <c r="X210" i="1"/>
  <c r="Y210" i="1"/>
  <c r="Z210" i="1"/>
  <c r="AA210" i="1"/>
  <c r="AB210" i="1"/>
  <c r="AC210" i="1"/>
  <c r="AD210" i="1"/>
  <c r="AE210" i="1"/>
  <c r="AF210" i="1"/>
  <c r="C211" i="1"/>
  <c r="D211" i="1"/>
  <c r="E211" i="1"/>
  <c r="F211" i="1"/>
  <c r="G211" i="1"/>
  <c r="H211" i="1"/>
  <c r="I211" i="1"/>
  <c r="J211" i="1"/>
  <c r="K211" i="1"/>
  <c r="M211" i="1" s="1"/>
  <c r="L211" i="1"/>
  <c r="N211" i="1"/>
  <c r="O211" i="1"/>
  <c r="P211" i="1"/>
  <c r="Q211" i="1"/>
  <c r="R211" i="1"/>
  <c r="S211" i="1"/>
  <c r="T211" i="1"/>
  <c r="U211" i="1"/>
  <c r="V211" i="1"/>
  <c r="W211" i="1"/>
  <c r="X211" i="1"/>
  <c r="Y211" i="1"/>
  <c r="Z211" i="1"/>
  <c r="AA211" i="1"/>
  <c r="AB211" i="1"/>
  <c r="AC211" i="1"/>
  <c r="AD211" i="1"/>
  <c r="AE211" i="1"/>
  <c r="AF211" i="1"/>
  <c r="C212" i="1"/>
  <c r="D212" i="1"/>
  <c r="E212" i="1"/>
  <c r="F212" i="1"/>
  <c r="G212" i="1"/>
  <c r="H212" i="1"/>
  <c r="I212" i="1"/>
  <c r="J212" i="1"/>
  <c r="K212" i="1"/>
  <c r="M212" i="1" s="1"/>
  <c r="L212" i="1"/>
  <c r="N212" i="1"/>
  <c r="O212" i="1"/>
  <c r="P212" i="1"/>
  <c r="Q212" i="1"/>
  <c r="R212" i="1"/>
  <c r="S212" i="1"/>
  <c r="T212" i="1"/>
  <c r="U212" i="1"/>
  <c r="V212" i="1"/>
  <c r="W212" i="1"/>
  <c r="X212" i="1"/>
  <c r="Y212" i="1"/>
  <c r="Z212" i="1"/>
  <c r="AA212" i="1"/>
  <c r="AB212" i="1"/>
  <c r="AC212" i="1"/>
  <c r="AD212" i="1"/>
  <c r="AE212" i="1"/>
  <c r="AF212" i="1"/>
  <c r="C213" i="1"/>
  <c r="D213" i="1"/>
  <c r="E213" i="1"/>
  <c r="F213" i="1"/>
  <c r="G213" i="1"/>
  <c r="H213" i="1"/>
  <c r="I213" i="1"/>
  <c r="J213" i="1"/>
  <c r="K213" i="1"/>
  <c r="M213" i="1" s="1"/>
  <c r="L213" i="1"/>
  <c r="N213" i="1"/>
  <c r="O213" i="1"/>
  <c r="P213" i="1"/>
  <c r="Q213" i="1"/>
  <c r="R213" i="1"/>
  <c r="S213" i="1"/>
  <c r="T213" i="1"/>
  <c r="U213" i="1"/>
  <c r="V213" i="1"/>
  <c r="W213" i="1"/>
  <c r="X213" i="1"/>
  <c r="Y213" i="1"/>
  <c r="Z213" i="1"/>
  <c r="AA213" i="1"/>
  <c r="AB213" i="1"/>
  <c r="AC213" i="1"/>
  <c r="AD213" i="1"/>
  <c r="AE213" i="1"/>
  <c r="AF213" i="1"/>
  <c r="C214" i="1"/>
  <c r="D214" i="1"/>
  <c r="E214" i="1"/>
  <c r="F214" i="1"/>
  <c r="G214" i="1"/>
  <c r="H214" i="1"/>
  <c r="I214" i="1"/>
  <c r="J214" i="1"/>
  <c r="K214" i="1"/>
  <c r="M214" i="1" s="1"/>
  <c r="L214" i="1"/>
  <c r="N214" i="1"/>
  <c r="O214" i="1"/>
  <c r="P214" i="1"/>
  <c r="Q214" i="1"/>
  <c r="R214" i="1"/>
  <c r="S214" i="1"/>
  <c r="T214" i="1"/>
  <c r="U214" i="1"/>
  <c r="V214" i="1"/>
  <c r="W214" i="1"/>
  <c r="X214" i="1"/>
  <c r="Y214" i="1"/>
  <c r="Z214" i="1"/>
  <c r="AA214" i="1"/>
  <c r="AB214" i="1"/>
  <c r="AC214" i="1"/>
  <c r="AD214" i="1"/>
  <c r="AE214" i="1"/>
  <c r="AF214" i="1"/>
  <c r="C215" i="1"/>
  <c r="D215" i="1"/>
  <c r="E215" i="1"/>
  <c r="F215" i="1"/>
  <c r="G215" i="1"/>
  <c r="H215" i="1"/>
  <c r="I215" i="1"/>
  <c r="J215" i="1"/>
  <c r="K215" i="1"/>
  <c r="M215" i="1" s="1"/>
  <c r="L215" i="1"/>
  <c r="N215" i="1"/>
  <c r="O215" i="1"/>
  <c r="P215" i="1"/>
  <c r="Q215" i="1"/>
  <c r="R215" i="1"/>
  <c r="S215" i="1"/>
  <c r="T215" i="1"/>
  <c r="U215" i="1"/>
  <c r="V215" i="1"/>
  <c r="W215" i="1"/>
  <c r="X215" i="1"/>
  <c r="Y215" i="1"/>
  <c r="Z215" i="1"/>
  <c r="AA215" i="1"/>
  <c r="AB215" i="1"/>
  <c r="AC215" i="1"/>
  <c r="AD215" i="1"/>
  <c r="AE215" i="1"/>
  <c r="AF215" i="1"/>
  <c r="C216" i="1"/>
  <c r="D216" i="1"/>
  <c r="E216" i="1"/>
  <c r="F216" i="1"/>
  <c r="G216" i="1"/>
  <c r="H216" i="1"/>
  <c r="I216" i="1"/>
  <c r="J216" i="1"/>
  <c r="K216" i="1"/>
  <c r="M216" i="1" s="1"/>
  <c r="L216" i="1"/>
  <c r="N216" i="1"/>
  <c r="O216" i="1"/>
  <c r="P216" i="1"/>
  <c r="Q216" i="1"/>
  <c r="R216" i="1"/>
  <c r="S216" i="1"/>
  <c r="T216" i="1"/>
  <c r="U216" i="1"/>
  <c r="V216" i="1"/>
  <c r="W216" i="1"/>
  <c r="X216" i="1"/>
  <c r="Y216" i="1"/>
  <c r="Z216" i="1"/>
  <c r="AA216" i="1"/>
  <c r="AB216" i="1"/>
  <c r="AC216" i="1"/>
  <c r="AD216" i="1"/>
  <c r="AE216" i="1"/>
  <c r="AF216" i="1"/>
  <c r="C217" i="1"/>
  <c r="D217" i="1"/>
  <c r="E217" i="1"/>
  <c r="F217" i="1"/>
  <c r="G217" i="1"/>
  <c r="H217" i="1"/>
  <c r="I217" i="1"/>
  <c r="J217" i="1"/>
  <c r="K217" i="1"/>
  <c r="M217" i="1" s="1"/>
  <c r="L217" i="1"/>
  <c r="N217" i="1"/>
  <c r="O217" i="1"/>
  <c r="P217" i="1"/>
  <c r="Q217" i="1"/>
  <c r="R217" i="1"/>
  <c r="S217" i="1"/>
  <c r="T217" i="1"/>
  <c r="U217" i="1"/>
  <c r="V217" i="1"/>
  <c r="W217" i="1"/>
  <c r="X217" i="1"/>
  <c r="Y217" i="1"/>
  <c r="Z217" i="1"/>
  <c r="AA217" i="1"/>
  <c r="AB217" i="1"/>
  <c r="AC217" i="1"/>
  <c r="AD217" i="1"/>
  <c r="AE217" i="1"/>
  <c r="AF217" i="1"/>
  <c r="C218" i="1"/>
  <c r="D218" i="1"/>
  <c r="E218" i="1"/>
  <c r="F218" i="1"/>
  <c r="G218" i="1"/>
  <c r="H218" i="1"/>
  <c r="I218" i="1"/>
  <c r="J218" i="1"/>
  <c r="K218" i="1"/>
  <c r="M218" i="1" s="1"/>
  <c r="L218" i="1"/>
  <c r="N218" i="1"/>
  <c r="O218" i="1"/>
  <c r="P218" i="1"/>
  <c r="Q218" i="1"/>
  <c r="R218" i="1"/>
  <c r="S218" i="1"/>
  <c r="T218" i="1"/>
  <c r="U218" i="1"/>
  <c r="V218" i="1"/>
  <c r="W218" i="1"/>
  <c r="X218" i="1"/>
  <c r="Y218" i="1"/>
  <c r="Z218" i="1"/>
  <c r="AA218" i="1"/>
  <c r="AB218" i="1"/>
  <c r="AC218" i="1"/>
  <c r="AD218" i="1"/>
  <c r="AE218" i="1"/>
  <c r="AF218" i="1"/>
  <c r="C219" i="1"/>
  <c r="D219" i="1"/>
  <c r="E219" i="1"/>
  <c r="F219" i="1"/>
  <c r="G219" i="1"/>
  <c r="H219" i="1"/>
  <c r="I219" i="1"/>
  <c r="J219" i="1"/>
  <c r="K219" i="1"/>
  <c r="M219" i="1" s="1"/>
  <c r="L219" i="1"/>
  <c r="N219" i="1"/>
  <c r="O219" i="1"/>
  <c r="P219" i="1"/>
  <c r="Q219" i="1"/>
  <c r="R219" i="1"/>
  <c r="S219" i="1"/>
  <c r="T219" i="1"/>
  <c r="U219" i="1"/>
  <c r="V219" i="1"/>
  <c r="W219" i="1"/>
  <c r="X219" i="1"/>
  <c r="Y219" i="1"/>
  <c r="Z219" i="1"/>
  <c r="AA219" i="1"/>
  <c r="AB219" i="1"/>
  <c r="AC219" i="1"/>
  <c r="AD219" i="1"/>
  <c r="AE219" i="1"/>
  <c r="AF219" i="1"/>
  <c r="C220" i="1"/>
  <c r="D220" i="1"/>
  <c r="E220" i="1"/>
  <c r="F220" i="1"/>
  <c r="G220" i="1"/>
  <c r="H220" i="1"/>
  <c r="I220" i="1"/>
  <c r="J220" i="1"/>
  <c r="K220" i="1"/>
  <c r="M220" i="1" s="1"/>
  <c r="L220" i="1"/>
  <c r="N220" i="1"/>
  <c r="O220" i="1"/>
  <c r="P220" i="1"/>
  <c r="Q220" i="1"/>
  <c r="R220" i="1"/>
  <c r="S220" i="1"/>
  <c r="T220" i="1"/>
  <c r="U220" i="1"/>
  <c r="V220" i="1"/>
  <c r="W220" i="1"/>
  <c r="X220" i="1"/>
  <c r="Y220" i="1"/>
  <c r="Z220" i="1"/>
  <c r="AA220" i="1"/>
  <c r="AB220" i="1"/>
  <c r="AC220" i="1"/>
  <c r="AD220" i="1"/>
  <c r="AE220" i="1"/>
  <c r="AF220" i="1"/>
  <c r="C221" i="1"/>
  <c r="D221" i="1"/>
  <c r="E221" i="1"/>
  <c r="F221" i="1"/>
  <c r="G221" i="1"/>
  <c r="H221" i="1"/>
  <c r="I221" i="1"/>
  <c r="J221" i="1"/>
  <c r="K221" i="1"/>
  <c r="M221" i="1" s="1"/>
  <c r="L221" i="1"/>
  <c r="N221" i="1"/>
  <c r="O221" i="1"/>
  <c r="P221" i="1"/>
  <c r="Q221" i="1"/>
  <c r="R221" i="1"/>
  <c r="S221" i="1"/>
  <c r="T221" i="1"/>
  <c r="U221" i="1"/>
  <c r="V221" i="1"/>
  <c r="W221" i="1"/>
  <c r="X221" i="1"/>
  <c r="Y221" i="1"/>
  <c r="Z221" i="1"/>
  <c r="AA221" i="1"/>
  <c r="AB221" i="1"/>
  <c r="AC221" i="1"/>
  <c r="AD221" i="1"/>
  <c r="AE221" i="1"/>
  <c r="AF221" i="1"/>
  <c r="C222" i="1"/>
  <c r="D222" i="1"/>
  <c r="E222" i="1"/>
  <c r="F222" i="1"/>
  <c r="G222" i="1"/>
  <c r="H222" i="1"/>
  <c r="I222" i="1"/>
  <c r="J222" i="1"/>
  <c r="K222" i="1"/>
  <c r="M222" i="1" s="1"/>
  <c r="L222" i="1"/>
  <c r="N222" i="1"/>
  <c r="O222" i="1"/>
  <c r="P222" i="1"/>
  <c r="Q222" i="1"/>
  <c r="R222" i="1"/>
  <c r="S222" i="1"/>
  <c r="T222" i="1"/>
  <c r="U222" i="1"/>
  <c r="V222" i="1"/>
  <c r="W222" i="1"/>
  <c r="X222" i="1"/>
  <c r="Y222" i="1"/>
  <c r="Z222" i="1"/>
  <c r="AA222" i="1"/>
  <c r="AB222" i="1"/>
  <c r="AC222" i="1"/>
  <c r="AD222" i="1"/>
  <c r="AE222" i="1"/>
  <c r="AF222" i="1"/>
  <c r="C223" i="1"/>
  <c r="D223" i="1"/>
  <c r="E223" i="1"/>
  <c r="F223" i="1"/>
  <c r="G223" i="1"/>
  <c r="H223" i="1"/>
  <c r="I223" i="1"/>
  <c r="J223" i="1"/>
  <c r="K223" i="1"/>
  <c r="M223" i="1" s="1"/>
  <c r="L223" i="1"/>
  <c r="N223" i="1"/>
  <c r="O223" i="1"/>
  <c r="P223" i="1"/>
  <c r="Q223" i="1"/>
  <c r="R223" i="1"/>
  <c r="S223" i="1"/>
  <c r="T223" i="1"/>
  <c r="U223" i="1"/>
  <c r="V223" i="1"/>
  <c r="W223" i="1"/>
  <c r="X223" i="1"/>
  <c r="Y223" i="1"/>
  <c r="Z223" i="1"/>
  <c r="AA223" i="1"/>
  <c r="AB223" i="1"/>
  <c r="AC223" i="1"/>
  <c r="AD223" i="1"/>
  <c r="AE223" i="1"/>
  <c r="AF223" i="1"/>
  <c r="C224" i="1"/>
  <c r="D224" i="1"/>
  <c r="E224" i="1"/>
  <c r="F224" i="1"/>
  <c r="G224" i="1"/>
  <c r="H224" i="1"/>
  <c r="I224" i="1"/>
  <c r="J224" i="1"/>
  <c r="K224" i="1"/>
  <c r="M224" i="1" s="1"/>
  <c r="L224" i="1"/>
  <c r="N224" i="1"/>
  <c r="O224" i="1"/>
  <c r="P224" i="1"/>
  <c r="Q224" i="1"/>
  <c r="R224" i="1"/>
  <c r="S224" i="1"/>
  <c r="T224" i="1"/>
  <c r="U224" i="1"/>
  <c r="V224" i="1"/>
  <c r="W224" i="1"/>
  <c r="X224" i="1"/>
  <c r="Y224" i="1"/>
  <c r="Z224" i="1"/>
  <c r="AA224" i="1"/>
  <c r="AB224" i="1"/>
  <c r="AC224" i="1"/>
  <c r="AD224" i="1"/>
  <c r="AE224" i="1"/>
  <c r="AF224" i="1"/>
  <c r="C225" i="1"/>
  <c r="D225" i="1"/>
  <c r="E225" i="1"/>
  <c r="F225" i="1"/>
  <c r="G225" i="1"/>
  <c r="H225" i="1"/>
  <c r="I225" i="1"/>
  <c r="J225" i="1"/>
  <c r="K225" i="1"/>
  <c r="M225" i="1" s="1"/>
  <c r="L225" i="1"/>
  <c r="N225" i="1"/>
  <c r="O225" i="1"/>
  <c r="P225" i="1"/>
  <c r="Q225" i="1"/>
  <c r="R225" i="1"/>
  <c r="S225" i="1"/>
  <c r="T225" i="1"/>
  <c r="U225" i="1"/>
  <c r="V225" i="1"/>
  <c r="W225" i="1"/>
  <c r="X225" i="1"/>
  <c r="Y225" i="1"/>
  <c r="Z225" i="1"/>
  <c r="AA225" i="1"/>
  <c r="AB225" i="1"/>
  <c r="AC225" i="1"/>
  <c r="AD225" i="1"/>
  <c r="AE225" i="1"/>
  <c r="AF225" i="1"/>
  <c r="C226" i="1"/>
  <c r="D226" i="1"/>
  <c r="E226" i="1"/>
  <c r="F226" i="1"/>
  <c r="G226" i="1"/>
  <c r="H226" i="1"/>
  <c r="I226" i="1"/>
  <c r="J226" i="1"/>
  <c r="K226" i="1"/>
  <c r="M226" i="1" s="1"/>
  <c r="L226" i="1"/>
  <c r="N226" i="1"/>
  <c r="O226" i="1"/>
  <c r="P226" i="1"/>
  <c r="Q226" i="1"/>
  <c r="R226" i="1"/>
  <c r="S226" i="1"/>
  <c r="T226" i="1"/>
  <c r="U226" i="1"/>
  <c r="V226" i="1"/>
  <c r="W226" i="1"/>
  <c r="X226" i="1"/>
  <c r="Y226" i="1"/>
  <c r="Z226" i="1"/>
  <c r="AA226" i="1"/>
  <c r="AB226" i="1"/>
  <c r="AC226" i="1"/>
  <c r="AD226" i="1"/>
  <c r="AE226" i="1"/>
  <c r="AF226" i="1"/>
  <c r="C227" i="1"/>
  <c r="D227" i="1"/>
  <c r="E227" i="1"/>
  <c r="F227" i="1"/>
  <c r="G227" i="1"/>
  <c r="H227" i="1"/>
  <c r="I227" i="1"/>
  <c r="J227" i="1"/>
  <c r="K227" i="1"/>
  <c r="M227" i="1" s="1"/>
  <c r="L227" i="1"/>
  <c r="N227" i="1"/>
  <c r="O227" i="1"/>
  <c r="P227" i="1"/>
  <c r="Q227" i="1"/>
  <c r="R227" i="1"/>
  <c r="S227" i="1"/>
  <c r="T227" i="1"/>
  <c r="U227" i="1"/>
  <c r="V227" i="1"/>
  <c r="W227" i="1"/>
  <c r="X227" i="1"/>
  <c r="Y227" i="1"/>
  <c r="Z227" i="1"/>
  <c r="AA227" i="1"/>
  <c r="AB227" i="1"/>
  <c r="AC227" i="1"/>
  <c r="AD227" i="1"/>
  <c r="AE227" i="1"/>
  <c r="AF227" i="1"/>
  <c r="C228" i="1"/>
  <c r="D228" i="1"/>
  <c r="E228" i="1"/>
  <c r="F228" i="1"/>
  <c r="G228" i="1"/>
  <c r="H228" i="1"/>
  <c r="I228" i="1"/>
  <c r="J228" i="1"/>
  <c r="K228" i="1"/>
  <c r="M228" i="1" s="1"/>
  <c r="L228" i="1"/>
  <c r="N228" i="1"/>
  <c r="O228" i="1"/>
  <c r="P228" i="1"/>
  <c r="Q228" i="1"/>
  <c r="R228" i="1"/>
  <c r="S228" i="1"/>
  <c r="T228" i="1"/>
  <c r="U228" i="1"/>
  <c r="V228" i="1"/>
  <c r="W228" i="1"/>
  <c r="X228" i="1"/>
  <c r="Y228" i="1"/>
  <c r="Z228" i="1"/>
  <c r="AA228" i="1"/>
  <c r="AB228" i="1"/>
  <c r="AC228" i="1"/>
  <c r="AD228" i="1"/>
  <c r="AE228" i="1"/>
  <c r="AF228" i="1"/>
  <c r="C229" i="1"/>
  <c r="D229" i="1"/>
  <c r="E229" i="1"/>
  <c r="F229" i="1"/>
  <c r="G229" i="1"/>
  <c r="H229" i="1"/>
  <c r="I229" i="1"/>
  <c r="J229" i="1"/>
  <c r="K229" i="1"/>
  <c r="M229" i="1" s="1"/>
  <c r="L229" i="1"/>
  <c r="N229" i="1"/>
  <c r="O229" i="1"/>
  <c r="P229" i="1"/>
  <c r="Q229" i="1"/>
  <c r="R229" i="1"/>
  <c r="S229" i="1"/>
  <c r="T229" i="1"/>
  <c r="U229" i="1"/>
  <c r="V229" i="1"/>
  <c r="W229" i="1"/>
  <c r="X229" i="1"/>
  <c r="Y229" i="1"/>
  <c r="Z229" i="1"/>
  <c r="AA229" i="1"/>
  <c r="AB229" i="1"/>
  <c r="AC229" i="1"/>
  <c r="AD229" i="1"/>
  <c r="AE229" i="1"/>
  <c r="AF229" i="1"/>
  <c r="C230" i="1"/>
  <c r="D230" i="1"/>
  <c r="E230" i="1"/>
  <c r="F230" i="1"/>
  <c r="G230" i="1"/>
  <c r="H230" i="1"/>
  <c r="I230" i="1"/>
  <c r="J230" i="1"/>
  <c r="K230" i="1"/>
  <c r="M230" i="1" s="1"/>
  <c r="L230" i="1"/>
  <c r="N230" i="1"/>
  <c r="O230" i="1"/>
  <c r="P230" i="1"/>
  <c r="Q230" i="1"/>
  <c r="R230" i="1"/>
  <c r="S230" i="1"/>
  <c r="T230" i="1"/>
  <c r="U230" i="1"/>
  <c r="V230" i="1"/>
  <c r="W230" i="1"/>
  <c r="X230" i="1"/>
  <c r="Y230" i="1"/>
  <c r="Z230" i="1"/>
  <c r="AA230" i="1"/>
  <c r="AB230" i="1"/>
  <c r="AC230" i="1"/>
  <c r="AD230" i="1"/>
  <c r="AE230" i="1"/>
  <c r="AF230" i="1"/>
  <c r="C231" i="1"/>
  <c r="D231" i="1"/>
  <c r="E231" i="1"/>
  <c r="F231" i="1"/>
  <c r="G231" i="1"/>
  <c r="H231" i="1"/>
  <c r="I231" i="1"/>
  <c r="J231" i="1"/>
  <c r="K231" i="1"/>
  <c r="M231" i="1" s="1"/>
  <c r="L231" i="1"/>
  <c r="N231" i="1"/>
  <c r="O231" i="1"/>
  <c r="P231" i="1"/>
  <c r="Q231" i="1"/>
  <c r="R231" i="1"/>
  <c r="S231" i="1"/>
  <c r="T231" i="1"/>
  <c r="U231" i="1"/>
  <c r="V231" i="1"/>
  <c r="W231" i="1"/>
  <c r="X231" i="1"/>
  <c r="Y231" i="1"/>
  <c r="Z231" i="1"/>
  <c r="AA231" i="1"/>
  <c r="AB231" i="1"/>
  <c r="AC231" i="1"/>
  <c r="AD231" i="1"/>
  <c r="AE231" i="1"/>
  <c r="AF231" i="1"/>
  <c r="C232" i="1"/>
  <c r="D232" i="1"/>
  <c r="E232" i="1"/>
  <c r="F232" i="1"/>
  <c r="G232" i="1"/>
  <c r="H232" i="1"/>
  <c r="I232" i="1"/>
  <c r="J232" i="1"/>
  <c r="K232" i="1"/>
  <c r="M232" i="1" s="1"/>
  <c r="L232" i="1"/>
  <c r="N232" i="1"/>
  <c r="O232" i="1"/>
  <c r="P232" i="1"/>
  <c r="Q232" i="1"/>
  <c r="R232" i="1"/>
  <c r="S232" i="1"/>
  <c r="T232" i="1"/>
  <c r="U232" i="1"/>
  <c r="V232" i="1"/>
  <c r="W232" i="1"/>
  <c r="X232" i="1"/>
  <c r="Y232" i="1"/>
  <c r="Z232" i="1"/>
  <c r="AA232" i="1"/>
  <c r="AB232" i="1"/>
  <c r="AC232" i="1"/>
  <c r="AD232" i="1"/>
  <c r="AE232" i="1"/>
  <c r="AF232" i="1"/>
  <c r="C233" i="1"/>
  <c r="D233" i="1"/>
  <c r="E233" i="1"/>
  <c r="F233" i="1"/>
  <c r="G233" i="1"/>
  <c r="H233" i="1"/>
  <c r="I233" i="1"/>
  <c r="J233" i="1"/>
  <c r="K233" i="1"/>
  <c r="M233" i="1" s="1"/>
  <c r="L233" i="1"/>
  <c r="N233" i="1"/>
  <c r="O233" i="1"/>
  <c r="P233" i="1"/>
  <c r="Q233" i="1"/>
  <c r="R233" i="1"/>
  <c r="S233" i="1"/>
  <c r="T233" i="1"/>
  <c r="U233" i="1"/>
  <c r="V233" i="1"/>
  <c r="W233" i="1"/>
  <c r="X233" i="1"/>
  <c r="Y233" i="1"/>
  <c r="Z233" i="1"/>
  <c r="AA233" i="1"/>
  <c r="AB233" i="1"/>
  <c r="AC233" i="1"/>
  <c r="AD233" i="1"/>
  <c r="AE233" i="1"/>
  <c r="AF233" i="1"/>
  <c r="C234" i="1"/>
  <c r="D234" i="1"/>
  <c r="E234" i="1"/>
  <c r="F234" i="1"/>
  <c r="G234" i="1"/>
  <c r="H234" i="1"/>
  <c r="I234" i="1"/>
  <c r="J234" i="1"/>
  <c r="K234" i="1"/>
  <c r="M234" i="1" s="1"/>
  <c r="L234" i="1"/>
  <c r="N234" i="1"/>
  <c r="O234" i="1"/>
  <c r="P234" i="1"/>
  <c r="Q234" i="1"/>
  <c r="R234" i="1"/>
  <c r="S234" i="1"/>
  <c r="T234" i="1"/>
  <c r="U234" i="1"/>
  <c r="V234" i="1"/>
  <c r="W234" i="1"/>
  <c r="X234" i="1"/>
  <c r="Y234" i="1"/>
  <c r="Z234" i="1"/>
  <c r="AA234" i="1"/>
  <c r="AB234" i="1"/>
  <c r="AC234" i="1"/>
  <c r="AD234" i="1"/>
  <c r="AE234" i="1"/>
  <c r="AF234" i="1"/>
  <c r="C235" i="1"/>
  <c r="D235" i="1"/>
  <c r="E235" i="1"/>
  <c r="F235" i="1"/>
  <c r="G235" i="1"/>
  <c r="H235" i="1"/>
  <c r="I235" i="1"/>
  <c r="J235" i="1"/>
  <c r="K235" i="1"/>
  <c r="M235" i="1" s="1"/>
  <c r="L235" i="1"/>
  <c r="N235" i="1"/>
  <c r="O235" i="1"/>
  <c r="P235" i="1"/>
  <c r="Q235" i="1"/>
  <c r="R235" i="1"/>
  <c r="S235" i="1"/>
  <c r="T235" i="1"/>
  <c r="U235" i="1"/>
  <c r="V235" i="1"/>
  <c r="W235" i="1"/>
  <c r="X235" i="1"/>
  <c r="Y235" i="1"/>
  <c r="Z235" i="1"/>
  <c r="AA235" i="1"/>
  <c r="AB235" i="1"/>
  <c r="AC235" i="1"/>
  <c r="AD235" i="1"/>
  <c r="AE235" i="1"/>
  <c r="AF235" i="1"/>
  <c r="C236" i="1"/>
  <c r="D236" i="1"/>
  <c r="E236" i="1"/>
  <c r="F236" i="1"/>
  <c r="G236" i="1"/>
  <c r="H236" i="1"/>
  <c r="I236" i="1"/>
  <c r="J236" i="1"/>
  <c r="K236" i="1"/>
  <c r="M236" i="1" s="1"/>
  <c r="L236" i="1"/>
  <c r="N236" i="1"/>
  <c r="O236" i="1"/>
  <c r="P236" i="1"/>
  <c r="Q236" i="1"/>
  <c r="R236" i="1"/>
  <c r="S236" i="1"/>
  <c r="T236" i="1"/>
  <c r="U236" i="1"/>
  <c r="V236" i="1"/>
  <c r="W236" i="1"/>
  <c r="X236" i="1"/>
  <c r="Y236" i="1"/>
  <c r="Z236" i="1"/>
  <c r="AA236" i="1"/>
  <c r="AB236" i="1"/>
  <c r="AC236" i="1"/>
  <c r="AD236" i="1"/>
  <c r="AE236" i="1"/>
  <c r="AF236" i="1"/>
  <c r="C237" i="1"/>
  <c r="D237" i="1"/>
  <c r="E237" i="1"/>
  <c r="F237" i="1"/>
  <c r="G237" i="1"/>
  <c r="H237" i="1"/>
  <c r="I237" i="1"/>
  <c r="J237" i="1"/>
  <c r="K237" i="1"/>
  <c r="M237" i="1" s="1"/>
  <c r="L237" i="1"/>
  <c r="N237" i="1"/>
  <c r="O237" i="1"/>
  <c r="P237" i="1"/>
  <c r="Q237" i="1"/>
  <c r="R237" i="1"/>
  <c r="S237" i="1"/>
  <c r="T237" i="1"/>
  <c r="U237" i="1"/>
  <c r="V237" i="1"/>
  <c r="W237" i="1"/>
  <c r="X237" i="1"/>
  <c r="Y237" i="1"/>
  <c r="Z237" i="1"/>
  <c r="AA237" i="1"/>
  <c r="AB237" i="1"/>
  <c r="AC237" i="1"/>
  <c r="AD237" i="1"/>
  <c r="AE237" i="1"/>
  <c r="AF237" i="1"/>
  <c r="C238" i="1"/>
  <c r="D238" i="1"/>
  <c r="E238" i="1"/>
  <c r="F238" i="1"/>
  <c r="G238" i="1"/>
  <c r="H238" i="1"/>
  <c r="I238" i="1"/>
  <c r="J238" i="1"/>
  <c r="K238" i="1"/>
  <c r="M238" i="1" s="1"/>
  <c r="L238" i="1"/>
  <c r="N238" i="1"/>
  <c r="O238" i="1"/>
  <c r="P238" i="1"/>
  <c r="Q238" i="1"/>
  <c r="R238" i="1"/>
  <c r="S238" i="1"/>
  <c r="T238" i="1"/>
  <c r="U238" i="1"/>
  <c r="V238" i="1"/>
  <c r="W238" i="1"/>
  <c r="X238" i="1"/>
  <c r="Y238" i="1"/>
  <c r="Z238" i="1"/>
  <c r="AA238" i="1"/>
  <c r="AB238" i="1"/>
  <c r="AC238" i="1"/>
  <c r="AD238" i="1"/>
  <c r="AE238" i="1"/>
  <c r="AF238" i="1"/>
  <c r="C239" i="1"/>
  <c r="D239" i="1"/>
  <c r="E239" i="1"/>
  <c r="F239" i="1"/>
  <c r="G239" i="1"/>
  <c r="H239" i="1"/>
  <c r="I239" i="1"/>
  <c r="J239" i="1"/>
  <c r="K239" i="1"/>
  <c r="M239" i="1" s="1"/>
  <c r="L239" i="1"/>
  <c r="N239" i="1"/>
  <c r="O239" i="1"/>
  <c r="P239" i="1"/>
  <c r="Q239" i="1"/>
  <c r="R239" i="1"/>
  <c r="S239" i="1"/>
  <c r="T239" i="1"/>
  <c r="U239" i="1"/>
  <c r="V239" i="1"/>
  <c r="W239" i="1"/>
  <c r="X239" i="1"/>
  <c r="Y239" i="1"/>
  <c r="Z239" i="1"/>
  <c r="AA239" i="1"/>
  <c r="AB239" i="1"/>
  <c r="AC239" i="1"/>
  <c r="AD239" i="1"/>
  <c r="AE239" i="1"/>
  <c r="AF239" i="1"/>
  <c r="C240" i="1"/>
  <c r="D240" i="1"/>
  <c r="E240" i="1"/>
  <c r="F240" i="1"/>
  <c r="G240" i="1"/>
  <c r="H240" i="1"/>
  <c r="I240" i="1"/>
  <c r="J240" i="1"/>
  <c r="K240" i="1"/>
  <c r="M240" i="1" s="1"/>
  <c r="L240" i="1"/>
  <c r="N240" i="1"/>
  <c r="O240" i="1"/>
  <c r="P240" i="1"/>
  <c r="Q240" i="1"/>
  <c r="R240" i="1"/>
  <c r="S240" i="1"/>
  <c r="T240" i="1"/>
  <c r="U240" i="1"/>
  <c r="V240" i="1"/>
  <c r="W240" i="1"/>
  <c r="X240" i="1"/>
  <c r="Y240" i="1"/>
  <c r="Z240" i="1"/>
  <c r="AA240" i="1"/>
  <c r="AB240" i="1"/>
  <c r="AC240" i="1"/>
  <c r="AD240" i="1"/>
  <c r="AE240" i="1"/>
  <c r="AF240" i="1"/>
  <c r="C241" i="1"/>
  <c r="D241" i="1"/>
  <c r="E241" i="1"/>
  <c r="F241" i="1"/>
  <c r="G241" i="1"/>
  <c r="H241" i="1"/>
  <c r="I241" i="1"/>
  <c r="J241" i="1"/>
  <c r="K241" i="1"/>
  <c r="M241" i="1" s="1"/>
  <c r="L241" i="1"/>
  <c r="N241" i="1"/>
  <c r="O241" i="1"/>
  <c r="P241" i="1"/>
  <c r="Q241" i="1"/>
  <c r="R241" i="1"/>
  <c r="S241" i="1"/>
  <c r="T241" i="1"/>
  <c r="U241" i="1"/>
  <c r="V241" i="1"/>
  <c r="W241" i="1"/>
  <c r="X241" i="1"/>
  <c r="Y241" i="1"/>
  <c r="Z241" i="1"/>
  <c r="AA241" i="1"/>
  <c r="AB241" i="1"/>
  <c r="AC241" i="1"/>
  <c r="AD241" i="1"/>
  <c r="AE241" i="1"/>
  <c r="AF241" i="1"/>
  <c r="C242" i="1"/>
  <c r="D242" i="1"/>
  <c r="E242" i="1"/>
  <c r="F242" i="1"/>
  <c r="G242" i="1"/>
  <c r="H242" i="1"/>
  <c r="I242" i="1"/>
  <c r="J242" i="1"/>
  <c r="K242" i="1"/>
  <c r="M242" i="1" s="1"/>
  <c r="L242" i="1"/>
  <c r="N242" i="1"/>
  <c r="O242" i="1"/>
  <c r="P242" i="1"/>
  <c r="Q242" i="1"/>
  <c r="R242" i="1"/>
  <c r="S242" i="1"/>
  <c r="T242" i="1"/>
  <c r="U242" i="1"/>
  <c r="V242" i="1"/>
  <c r="W242" i="1"/>
  <c r="X242" i="1"/>
  <c r="Y242" i="1"/>
  <c r="Z242" i="1"/>
  <c r="AA242" i="1"/>
  <c r="AB242" i="1"/>
  <c r="AC242" i="1"/>
  <c r="AD242" i="1"/>
  <c r="AE242" i="1"/>
  <c r="AF242" i="1"/>
  <c r="C243" i="1"/>
  <c r="D243" i="1"/>
  <c r="E243" i="1"/>
  <c r="F243" i="1"/>
  <c r="G243" i="1"/>
  <c r="H243" i="1"/>
  <c r="I243" i="1"/>
  <c r="J243" i="1"/>
  <c r="K243" i="1"/>
  <c r="M243" i="1" s="1"/>
  <c r="L243" i="1"/>
  <c r="N243" i="1"/>
  <c r="O243" i="1"/>
  <c r="P243" i="1"/>
  <c r="Q243" i="1"/>
  <c r="R243" i="1"/>
  <c r="S243" i="1"/>
  <c r="T243" i="1"/>
  <c r="U243" i="1"/>
  <c r="V243" i="1"/>
  <c r="W243" i="1"/>
  <c r="X243" i="1"/>
  <c r="Y243" i="1"/>
  <c r="Z243" i="1"/>
  <c r="AA243" i="1"/>
  <c r="AB243" i="1"/>
  <c r="AC243" i="1"/>
  <c r="AD243" i="1"/>
  <c r="AE243" i="1"/>
  <c r="AF243" i="1"/>
  <c r="C244" i="1"/>
  <c r="D244" i="1"/>
  <c r="E244" i="1"/>
  <c r="F244" i="1"/>
  <c r="G244" i="1"/>
  <c r="H244" i="1"/>
  <c r="I244" i="1"/>
  <c r="J244" i="1"/>
  <c r="K244" i="1"/>
  <c r="M244" i="1" s="1"/>
  <c r="L244" i="1"/>
  <c r="N244" i="1"/>
  <c r="O244" i="1"/>
  <c r="P244" i="1"/>
  <c r="Q244" i="1"/>
  <c r="R244" i="1"/>
  <c r="S244" i="1"/>
  <c r="T244" i="1"/>
  <c r="U244" i="1"/>
  <c r="V244" i="1"/>
  <c r="W244" i="1"/>
  <c r="X244" i="1"/>
  <c r="Y244" i="1"/>
  <c r="Z244" i="1"/>
  <c r="AA244" i="1"/>
  <c r="AB244" i="1"/>
  <c r="AC244" i="1"/>
  <c r="AD244" i="1"/>
  <c r="AE244" i="1"/>
  <c r="AF244" i="1"/>
  <c r="C245" i="1"/>
  <c r="D245" i="1"/>
  <c r="E245" i="1"/>
  <c r="F245" i="1"/>
  <c r="G245" i="1"/>
  <c r="H245" i="1"/>
  <c r="I245" i="1"/>
  <c r="J245" i="1"/>
  <c r="K245" i="1"/>
  <c r="M245" i="1" s="1"/>
  <c r="L245" i="1"/>
  <c r="N245" i="1"/>
  <c r="O245" i="1"/>
  <c r="P245" i="1"/>
  <c r="Q245" i="1"/>
  <c r="R245" i="1"/>
  <c r="S245" i="1"/>
  <c r="T245" i="1"/>
  <c r="U245" i="1"/>
  <c r="V245" i="1"/>
  <c r="W245" i="1"/>
  <c r="X245" i="1"/>
  <c r="Y245" i="1"/>
  <c r="Z245" i="1"/>
  <c r="AA245" i="1"/>
  <c r="AB245" i="1"/>
  <c r="AC245" i="1"/>
  <c r="AD245" i="1"/>
  <c r="AE245" i="1"/>
  <c r="AF245" i="1"/>
  <c r="C246" i="1"/>
  <c r="D246" i="1"/>
  <c r="E246" i="1"/>
  <c r="F246" i="1"/>
  <c r="G246" i="1"/>
  <c r="H246" i="1"/>
  <c r="I246" i="1"/>
  <c r="J246" i="1"/>
  <c r="K246" i="1"/>
  <c r="M246" i="1" s="1"/>
  <c r="L246" i="1"/>
  <c r="N246" i="1"/>
  <c r="O246" i="1"/>
  <c r="P246" i="1"/>
  <c r="Q246" i="1"/>
  <c r="R246" i="1"/>
  <c r="S246" i="1"/>
  <c r="T246" i="1"/>
  <c r="U246" i="1"/>
  <c r="V246" i="1"/>
  <c r="W246" i="1"/>
  <c r="X246" i="1"/>
  <c r="Y246" i="1"/>
  <c r="Z246" i="1"/>
  <c r="AA246" i="1"/>
  <c r="AB246" i="1"/>
  <c r="AC246" i="1"/>
  <c r="AD246" i="1"/>
  <c r="AE246" i="1"/>
  <c r="AF246" i="1"/>
  <c r="C247" i="1"/>
  <c r="D247" i="1"/>
  <c r="E247" i="1"/>
  <c r="F247" i="1"/>
  <c r="G247" i="1"/>
  <c r="H247" i="1"/>
  <c r="I247" i="1"/>
  <c r="J247" i="1"/>
  <c r="K247" i="1"/>
  <c r="M247" i="1" s="1"/>
  <c r="L247" i="1"/>
  <c r="N247" i="1"/>
  <c r="O247" i="1"/>
  <c r="P247" i="1"/>
  <c r="Q247" i="1"/>
  <c r="R247" i="1"/>
  <c r="S247" i="1"/>
  <c r="T247" i="1"/>
  <c r="U247" i="1"/>
  <c r="V247" i="1"/>
  <c r="W247" i="1"/>
  <c r="X247" i="1"/>
  <c r="Y247" i="1"/>
  <c r="Z247" i="1"/>
  <c r="AA247" i="1"/>
  <c r="AB247" i="1"/>
  <c r="AC247" i="1"/>
  <c r="AD247" i="1"/>
  <c r="AE247" i="1"/>
  <c r="AF247" i="1"/>
  <c r="C248" i="1"/>
  <c r="D248" i="1"/>
  <c r="E248" i="1"/>
  <c r="F248" i="1"/>
  <c r="G248" i="1"/>
  <c r="H248" i="1"/>
  <c r="I248" i="1"/>
  <c r="J248" i="1"/>
  <c r="K248" i="1"/>
  <c r="M248" i="1" s="1"/>
  <c r="L248" i="1"/>
  <c r="N248" i="1"/>
  <c r="O248" i="1"/>
  <c r="P248" i="1"/>
  <c r="Q248" i="1"/>
  <c r="R248" i="1"/>
  <c r="S248" i="1"/>
  <c r="T248" i="1"/>
  <c r="U248" i="1"/>
  <c r="V248" i="1"/>
  <c r="W248" i="1"/>
  <c r="X248" i="1"/>
  <c r="Y248" i="1"/>
  <c r="Z248" i="1"/>
  <c r="AA248" i="1"/>
  <c r="AB248" i="1"/>
  <c r="AC248" i="1"/>
  <c r="AD248" i="1"/>
  <c r="AE248" i="1"/>
  <c r="AF248" i="1"/>
  <c r="C249" i="1"/>
  <c r="D249" i="1"/>
  <c r="E249" i="1"/>
  <c r="F249" i="1"/>
  <c r="G249" i="1"/>
  <c r="H249" i="1"/>
  <c r="I249" i="1"/>
  <c r="J249" i="1"/>
  <c r="K249" i="1"/>
  <c r="M249" i="1" s="1"/>
  <c r="L249" i="1"/>
  <c r="N249" i="1"/>
  <c r="O249" i="1"/>
  <c r="P249" i="1"/>
  <c r="Q249" i="1"/>
  <c r="R249" i="1"/>
  <c r="S249" i="1"/>
  <c r="T249" i="1"/>
  <c r="U249" i="1"/>
  <c r="V249" i="1"/>
  <c r="W249" i="1"/>
  <c r="X249" i="1"/>
  <c r="Y249" i="1"/>
  <c r="Z249" i="1"/>
  <c r="AA249" i="1"/>
  <c r="AB249" i="1"/>
  <c r="AC249" i="1"/>
  <c r="AD249" i="1"/>
  <c r="AE249" i="1"/>
  <c r="AF249" i="1"/>
  <c r="C250" i="1"/>
  <c r="D250" i="1"/>
  <c r="E250" i="1"/>
  <c r="F250" i="1"/>
  <c r="G250" i="1"/>
  <c r="H250" i="1"/>
  <c r="I250" i="1"/>
  <c r="J250" i="1"/>
  <c r="K250" i="1"/>
  <c r="M250" i="1" s="1"/>
  <c r="L250" i="1"/>
  <c r="N250" i="1"/>
  <c r="O250" i="1"/>
  <c r="P250" i="1"/>
  <c r="Q250" i="1"/>
  <c r="R250" i="1"/>
  <c r="S250" i="1"/>
  <c r="T250" i="1"/>
  <c r="U250" i="1"/>
  <c r="V250" i="1"/>
  <c r="W250" i="1"/>
  <c r="X250" i="1"/>
  <c r="Y250" i="1"/>
  <c r="Z250" i="1"/>
  <c r="AA250" i="1"/>
  <c r="AB250" i="1"/>
  <c r="AC250" i="1"/>
  <c r="AD250" i="1"/>
  <c r="AE250" i="1"/>
  <c r="AF250" i="1"/>
  <c r="C251" i="1"/>
  <c r="D251" i="1"/>
  <c r="E251" i="1"/>
  <c r="F251" i="1"/>
  <c r="G251" i="1"/>
  <c r="H251" i="1"/>
  <c r="I251" i="1"/>
  <c r="J251" i="1"/>
  <c r="K251" i="1"/>
  <c r="M251" i="1" s="1"/>
  <c r="L251" i="1"/>
  <c r="N251" i="1"/>
  <c r="O251" i="1"/>
  <c r="P251" i="1"/>
  <c r="Q251" i="1"/>
  <c r="R251" i="1"/>
  <c r="S251" i="1"/>
  <c r="T251" i="1"/>
  <c r="U251" i="1"/>
  <c r="V251" i="1"/>
  <c r="W251" i="1"/>
  <c r="X251" i="1"/>
  <c r="Y251" i="1"/>
  <c r="Z251" i="1"/>
  <c r="AA251" i="1"/>
  <c r="AB251" i="1"/>
  <c r="AC251" i="1"/>
  <c r="AD251" i="1"/>
  <c r="AE251" i="1"/>
  <c r="AF251" i="1"/>
  <c r="C252" i="1"/>
  <c r="D252" i="1"/>
  <c r="E252" i="1"/>
  <c r="F252" i="1"/>
  <c r="G252" i="1"/>
  <c r="H252" i="1"/>
  <c r="I252" i="1"/>
  <c r="J252" i="1"/>
  <c r="K252" i="1"/>
  <c r="M252" i="1" s="1"/>
  <c r="L252" i="1"/>
  <c r="N252" i="1"/>
  <c r="O252" i="1"/>
  <c r="P252" i="1"/>
  <c r="Q252" i="1"/>
  <c r="R252" i="1"/>
  <c r="S252" i="1"/>
  <c r="T252" i="1"/>
  <c r="U252" i="1"/>
  <c r="V252" i="1"/>
  <c r="W252" i="1"/>
  <c r="X252" i="1"/>
  <c r="Y252" i="1"/>
  <c r="Z252" i="1"/>
  <c r="AA252" i="1"/>
  <c r="AB252" i="1"/>
  <c r="AC252" i="1"/>
  <c r="AD252" i="1"/>
  <c r="AE252" i="1"/>
  <c r="AF252" i="1"/>
  <c r="C253" i="1"/>
  <c r="D253" i="1"/>
  <c r="E253" i="1"/>
  <c r="F253" i="1"/>
  <c r="G253" i="1"/>
  <c r="H253" i="1"/>
  <c r="I253" i="1"/>
  <c r="J253" i="1"/>
  <c r="K253" i="1"/>
  <c r="M253" i="1" s="1"/>
  <c r="L253" i="1"/>
  <c r="N253" i="1"/>
  <c r="O253" i="1"/>
  <c r="P253" i="1"/>
  <c r="Q253" i="1"/>
  <c r="R253" i="1"/>
  <c r="S253" i="1"/>
  <c r="T253" i="1"/>
  <c r="U253" i="1"/>
  <c r="V253" i="1"/>
  <c r="W253" i="1"/>
  <c r="X253" i="1"/>
  <c r="Y253" i="1"/>
  <c r="Z253" i="1"/>
  <c r="AA253" i="1"/>
  <c r="AB253" i="1"/>
  <c r="AC253" i="1"/>
  <c r="AD253" i="1"/>
  <c r="AE253" i="1"/>
  <c r="AF253" i="1"/>
  <c r="C254" i="1"/>
  <c r="D254" i="1"/>
  <c r="E254" i="1"/>
  <c r="F254" i="1"/>
  <c r="G254" i="1"/>
  <c r="H254" i="1"/>
  <c r="I254" i="1"/>
  <c r="J254" i="1"/>
  <c r="K254" i="1"/>
  <c r="M254" i="1" s="1"/>
  <c r="L254" i="1"/>
  <c r="N254" i="1"/>
  <c r="O254" i="1"/>
  <c r="P254" i="1"/>
  <c r="Q254" i="1"/>
  <c r="R254" i="1"/>
  <c r="S254" i="1"/>
  <c r="T254" i="1"/>
  <c r="U254" i="1"/>
  <c r="V254" i="1"/>
  <c r="W254" i="1"/>
  <c r="X254" i="1"/>
  <c r="Y254" i="1"/>
  <c r="Z254" i="1"/>
  <c r="AA254" i="1"/>
  <c r="AB254" i="1"/>
  <c r="AC254" i="1"/>
  <c r="AD254" i="1"/>
  <c r="AE254" i="1"/>
  <c r="AF254" i="1"/>
  <c r="C255" i="1"/>
  <c r="D255" i="1"/>
  <c r="E255" i="1"/>
  <c r="F255" i="1"/>
  <c r="G255" i="1"/>
  <c r="H255" i="1"/>
  <c r="I255" i="1"/>
  <c r="J255" i="1"/>
  <c r="K255" i="1"/>
  <c r="M255" i="1" s="1"/>
  <c r="L255" i="1"/>
  <c r="N255" i="1"/>
  <c r="O255" i="1"/>
  <c r="P255" i="1"/>
  <c r="Q255" i="1"/>
  <c r="R255" i="1"/>
  <c r="S255" i="1"/>
  <c r="T255" i="1"/>
  <c r="U255" i="1"/>
  <c r="V255" i="1"/>
  <c r="W255" i="1"/>
  <c r="X255" i="1"/>
  <c r="Y255" i="1"/>
  <c r="Z255" i="1"/>
  <c r="AA255" i="1"/>
  <c r="AB255" i="1"/>
  <c r="AC255" i="1"/>
  <c r="AD255" i="1"/>
  <c r="AE255" i="1"/>
  <c r="AF255" i="1"/>
  <c r="C256" i="1"/>
  <c r="D256" i="1"/>
  <c r="E256" i="1"/>
  <c r="F256" i="1"/>
  <c r="G256" i="1"/>
  <c r="H256" i="1"/>
  <c r="I256" i="1"/>
  <c r="J256" i="1"/>
  <c r="K256" i="1"/>
  <c r="M256" i="1" s="1"/>
  <c r="L256" i="1"/>
  <c r="N256" i="1"/>
  <c r="O256" i="1"/>
  <c r="P256" i="1"/>
  <c r="Q256" i="1"/>
  <c r="R256" i="1"/>
  <c r="S256" i="1"/>
  <c r="T256" i="1"/>
  <c r="U256" i="1"/>
  <c r="V256" i="1"/>
  <c r="W256" i="1"/>
  <c r="X256" i="1"/>
  <c r="Y256" i="1"/>
  <c r="Z256" i="1"/>
  <c r="AA256" i="1"/>
  <c r="AB256" i="1"/>
  <c r="AC256" i="1"/>
  <c r="AD256" i="1"/>
  <c r="AE256" i="1"/>
  <c r="AF256" i="1"/>
  <c r="C257" i="1"/>
  <c r="D257" i="1"/>
  <c r="E257" i="1"/>
  <c r="F257" i="1"/>
  <c r="G257" i="1"/>
  <c r="H257" i="1"/>
  <c r="I257" i="1"/>
  <c r="J257" i="1"/>
  <c r="K257" i="1"/>
  <c r="M257" i="1" s="1"/>
  <c r="L257" i="1"/>
  <c r="N257" i="1"/>
  <c r="O257" i="1"/>
  <c r="P257" i="1"/>
  <c r="Q257" i="1"/>
  <c r="R257" i="1"/>
  <c r="S257" i="1"/>
  <c r="T257" i="1"/>
  <c r="U257" i="1"/>
  <c r="V257" i="1"/>
  <c r="W257" i="1"/>
  <c r="X257" i="1"/>
  <c r="Y257" i="1"/>
  <c r="Z257" i="1"/>
  <c r="AA257" i="1"/>
  <c r="AB257" i="1"/>
  <c r="AC257" i="1"/>
  <c r="AD257" i="1"/>
  <c r="AE257" i="1"/>
  <c r="AF257" i="1"/>
  <c r="C258" i="1"/>
  <c r="D258" i="1"/>
  <c r="E258" i="1"/>
  <c r="F258" i="1"/>
  <c r="G258" i="1"/>
  <c r="H258" i="1"/>
  <c r="I258" i="1"/>
  <c r="J258" i="1"/>
  <c r="K258" i="1"/>
  <c r="M258" i="1" s="1"/>
  <c r="L258" i="1"/>
  <c r="N258" i="1"/>
  <c r="O258" i="1"/>
  <c r="P258" i="1"/>
  <c r="Q258" i="1"/>
  <c r="R258" i="1"/>
  <c r="S258" i="1"/>
  <c r="T258" i="1"/>
  <c r="U258" i="1"/>
  <c r="V258" i="1"/>
  <c r="W258" i="1"/>
  <c r="X258" i="1"/>
  <c r="Y258" i="1"/>
  <c r="Z258" i="1"/>
  <c r="AA258" i="1"/>
  <c r="AB258" i="1"/>
  <c r="AC258" i="1"/>
  <c r="AD258" i="1"/>
  <c r="AE258" i="1"/>
  <c r="AF258" i="1"/>
  <c r="C259" i="1"/>
  <c r="D259" i="1"/>
  <c r="E259" i="1"/>
  <c r="F259" i="1"/>
  <c r="G259" i="1"/>
  <c r="H259" i="1"/>
  <c r="I259" i="1"/>
  <c r="J259" i="1"/>
  <c r="K259" i="1"/>
  <c r="M259" i="1" s="1"/>
  <c r="L259" i="1"/>
  <c r="N259" i="1"/>
  <c r="O259" i="1"/>
  <c r="P259" i="1"/>
  <c r="Q259" i="1"/>
  <c r="R259" i="1"/>
  <c r="S259" i="1"/>
  <c r="T259" i="1"/>
  <c r="U259" i="1"/>
  <c r="V259" i="1"/>
  <c r="W259" i="1"/>
  <c r="X259" i="1"/>
  <c r="Y259" i="1"/>
  <c r="Z259" i="1"/>
  <c r="AA259" i="1"/>
  <c r="AB259" i="1"/>
  <c r="AC259" i="1"/>
  <c r="AD259" i="1"/>
  <c r="AE259" i="1"/>
  <c r="AF259" i="1"/>
  <c r="C260" i="1"/>
  <c r="D260" i="1"/>
  <c r="E260" i="1"/>
  <c r="F260" i="1"/>
  <c r="G260" i="1"/>
  <c r="H260" i="1"/>
  <c r="I260" i="1"/>
  <c r="J260" i="1"/>
  <c r="K260" i="1"/>
  <c r="M260" i="1" s="1"/>
  <c r="L260" i="1"/>
  <c r="N260" i="1"/>
  <c r="O260" i="1"/>
  <c r="P260" i="1"/>
  <c r="Q260" i="1"/>
  <c r="R260" i="1"/>
  <c r="S260" i="1"/>
  <c r="T260" i="1"/>
  <c r="U260" i="1"/>
  <c r="V260" i="1"/>
  <c r="W260" i="1"/>
  <c r="X260" i="1"/>
  <c r="Y260" i="1"/>
  <c r="Z260" i="1"/>
  <c r="AA260" i="1"/>
  <c r="AB260" i="1"/>
  <c r="AC260" i="1"/>
  <c r="AD260" i="1"/>
  <c r="AE260" i="1"/>
  <c r="AF260" i="1"/>
  <c r="C261" i="1"/>
  <c r="D261" i="1"/>
  <c r="E261" i="1"/>
  <c r="F261" i="1"/>
  <c r="G261" i="1"/>
  <c r="H261" i="1"/>
  <c r="I261" i="1"/>
  <c r="J261" i="1"/>
  <c r="K261" i="1"/>
  <c r="M261" i="1" s="1"/>
  <c r="L261" i="1"/>
  <c r="N261" i="1"/>
  <c r="O261" i="1"/>
  <c r="P261" i="1"/>
  <c r="Q261" i="1"/>
  <c r="R261" i="1"/>
  <c r="S261" i="1"/>
  <c r="T261" i="1"/>
  <c r="U261" i="1"/>
  <c r="V261" i="1"/>
  <c r="W261" i="1"/>
  <c r="X261" i="1"/>
  <c r="Y261" i="1"/>
  <c r="Z261" i="1"/>
  <c r="AA261" i="1"/>
  <c r="AB261" i="1"/>
  <c r="AC261" i="1"/>
  <c r="AD261" i="1"/>
  <c r="AE261" i="1"/>
  <c r="AF261" i="1"/>
  <c r="C262" i="1"/>
  <c r="D262" i="1"/>
  <c r="E262" i="1"/>
  <c r="F262" i="1"/>
  <c r="G262" i="1"/>
  <c r="H262" i="1"/>
  <c r="I262" i="1"/>
  <c r="J262" i="1"/>
  <c r="K262" i="1"/>
  <c r="M262" i="1" s="1"/>
  <c r="L262" i="1"/>
  <c r="N262" i="1"/>
  <c r="O262" i="1"/>
  <c r="P262" i="1"/>
  <c r="Q262" i="1"/>
  <c r="R262" i="1"/>
  <c r="S262" i="1"/>
  <c r="T262" i="1"/>
  <c r="U262" i="1"/>
  <c r="V262" i="1"/>
  <c r="W262" i="1"/>
  <c r="X262" i="1"/>
  <c r="Y262" i="1"/>
  <c r="Z262" i="1"/>
  <c r="AA262" i="1"/>
  <c r="AB262" i="1"/>
  <c r="AC262" i="1"/>
  <c r="AD262" i="1"/>
  <c r="AE262" i="1"/>
  <c r="AF262" i="1"/>
  <c r="C263" i="1"/>
  <c r="D263" i="1"/>
  <c r="E263" i="1"/>
  <c r="F263" i="1"/>
  <c r="G263" i="1"/>
  <c r="H263" i="1"/>
  <c r="I263" i="1"/>
  <c r="J263" i="1"/>
  <c r="K263" i="1"/>
  <c r="M263" i="1" s="1"/>
  <c r="L263" i="1"/>
  <c r="N263" i="1"/>
  <c r="O263" i="1"/>
  <c r="P263" i="1"/>
  <c r="Q263" i="1"/>
  <c r="R263" i="1"/>
  <c r="S263" i="1"/>
  <c r="T263" i="1"/>
  <c r="U263" i="1"/>
  <c r="V263" i="1"/>
  <c r="W263" i="1"/>
  <c r="X263" i="1"/>
  <c r="Y263" i="1"/>
  <c r="Z263" i="1"/>
  <c r="AA263" i="1"/>
  <c r="AB263" i="1"/>
  <c r="AC263" i="1"/>
  <c r="AD263" i="1"/>
  <c r="AE263" i="1"/>
  <c r="AF263" i="1"/>
  <c r="C264" i="1"/>
  <c r="D264" i="1"/>
  <c r="E264" i="1"/>
  <c r="F264" i="1"/>
  <c r="G264" i="1"/>
  <c r="H264" i="1"/>
  <c r="I264" i="1"/>
  <c r="J264" i="1"/>
  <c r="K264" i="1"/>
  <c r="M264" i="1" s="1"/>
  <c r="L264" i="1"/>
  <c r="N264" i="1"/>
  <c r="O264" i="1"/>
  <c r="P264" i="1"/>
  <c r="Q264" i="1"/>
  <c r="R264" i="1"/>
  <c r="S264" i="1"/>
  <c r="T264" i="1"/>
  <c r="U264" i="1"/>
  <c r="V264" i="1"/>
  <c r="W264" i="1"/>
  <c r="X264" i="1"/>
  <c r="Y264" i="1"/>
  <c r="Z264" i="1"/>
  <c r="AA264" i="1"/>
  <c r="AB264" i="1"/>
  <c r="AC264" i="1"/>
  <c r="AD264" i="1"/>
  <c r="AE264" i="1"/>
  <c r="AF264" i="1"/>
  <c r="C265" i="1"/>
  <c r="D265" i="1"/>
  <c r="E265" i="1"/>
  <c r="F265" i="1"/>
  <c r="G265" i="1"/>
  <c r="H265" i="1"/>
  <c r="I265" i="1"/>
  <c r="J265" i="1"/>
  <c r="K265" i="1"/>
  <c r="M265" i="1" s="1"/>
  <c r="L265" i="1"/>
  <c r="N265" i="1"/>
  <c r="O265" i="1"/>
  <c r="P265" i="1"/>
  <c r="Q265" i="1"/>
  <c r="R265" i="1"/>
  <c r="S265" i="1"/>
  <c r="T265" i="1"/>
  <c r="U265" i="1"/>
  <c r="V265" i="1"/>
  <c r="W265" i="1"/>
  <c r="X265" i="1"/>
  <c r="Y265" i="1"/>
  <c r="Z265" i="1"/>
  <c r="AA265" i="1"/>
  <c r="AB265" i="1"/>
  <c r="AC265" i="1"/>
  <c r="AD265" i="1"/>
  <c r="AE265" i="1"/>
  <c r="AF265" i="1"/>
  <c r="C266" i="1"/>
  <c r="D266" i="1"/>
  <c r="E266" i="1"/>
  <c r="F266" i="1"/>
  <c r="G266" i="1"/>
  <c r="H266" i="1"/>
  <c r="I266" i="1"/>
  <c r="J266" i="1"/>
  <c r="K266" i="1"/>
  <c r="M266" i="1" s="1"/>
  <c r="L266" i="1"/>
  <c r="N266" i="1"/>
  <c r="O266" i="1"/>
  <c r="P266" i="1"/>
  <c r="Q266" i="1"/>
  <c r="R266" i="1"/>
  <c r="S266" i="1"/>
  <c r="T266" i="1"/>
  <c r="U266" i="1"/>
  <c r="V266" i="1"/>
  <c r="W266" i="1"/>
  <c r="X266" i="1"/>
  <c r="Y266" i="1"/>
  <c r="Z266" i="1"/>
  <c r="AA266" i="1"/>
  <c r="AB266" i="1"/>
  <c r="AC266" i="1"/>
  <c r="AD266" i="1"/>
  <c r="AE266" i="1"/>
  <c r="AF266" i="1"/>
  <c r="C267" i="1"/>
  <c r="D267" i="1"/>
  <c r="E267" i="1"/>
  <c r="F267" i="1"/>
  <c r="G267" i="1"/>
  <c r="H267" i="1"/>
  <c r="I267" i="1"/>
  <c r="J267" i="1"/>
  <c r="K267" i="1"/>
  <c r="M267" i="1" s="1"/>
  <c r="L267" i="1"/>
  <c r="N267" i="1"/>
  <c r="O267" i="1"/>
  <c r="P267" i="1"/>
  <c r="Q267" i="1"/>
  <c r="R267" i="1"/>
  <c r="S267" i="1"/>
  <c r="T267" i="1"/>
  <c r="U267" i="1"/>
  <c r="V267" i="1"/>
  <c r="W267" i="1"/>
  <c r="X267" i="1"/>
  <c r="Y267" i="1"/>
  <c r="Z267" i="1"/>
  <c r="AA267" i="1"/>
  <c r="AB267" i="1"/>
  <c r="AC267" i="1"/>
  <c r="AD267" i="1"/>
  <c r="AE267" i="1"/>
  <c r="AF267" i="1"/>
  <c r="C268" i="1"/>
  <c r="D268" i="1"/>
  <c r="E268" i="1"/>
  <c r="F268" i="1"/>
  <c r="G268" i="1"/>
  <c r="H268" i="1"/>
  <c r="I268" i="1"/>
  <c r="J268" i="1"/>
  <c r="K268" i="1"/>
  <c r="M268" i="1" s="1"/>
  <c r="L268" i="1"/>
  <c r="N268" i="1"/>
  <c r="O268" i="1"/>
  <c r="P268" i="1"/>
  <c r="Q268" i="1"/>
  <c r="R268" i="1"/>
  <c r="S268" i="1"/>
  <c r="T268" i="1"/>
  <c r="U268" i="1"/>
  <c r="V268" i="1"/>
  <c r="W268" i="1"/>
  <c r="X268" i="1"/>
  <c r="Y268" i="1"/>
  <c r="Z268" i="1"/>
  <c r="AA268" i="1"/>
  <c r="AB268" i="1"/>
  <c r="AC268" i="1"/>
  <c r="AD268" i="1"/>
  <c r="AE268" i="1"/>
  <c r="AF268" i="1"/>
  <c r="C269" i="1"/>
  <c r="D269" i="1"/>
  <c r="E269" i="1"/>
  <c r="F269" i="1"/>
  <c r="G269" i="1"/>
  <c r="H269" i="1"/>
  <c r="I269" i="1"/>
  <c r="J269" i="1"/>
  <c r="K269" i="1"/>
  <c r="M269" i="1" s="1"/>
  <c r="L269" i="1"/>
  <c r="N269" i="1"/>
  <c r="O269" i="1"/>
  <c r="P269" i="1"/>
  <c r="Q269" i="1"/>
  <c r="R269" i="1"/>
  <c r="S269" i="1"/>
  <c r="T269" i="1"/>
  <c r="U269" i="1"/>
  <c r="V269" i="1"/>
  <c r="W269" i="1"/>
  <c r="X269" i="1"/>
  <c r="Y269" i="1"/>
  <c r="Z269" i="1"/>
  <c r="AA269" i="1"/>
  <c r="AB269" i="1"/>
  <c r="AC269" i="1"/>
  <c r="AD269" i="1"/>
  <c r="AE269" i="1"/>
  <c r="AF269" i="1"/>
  <c r="C270" i="1"/>
  <c r="D270" i="1"/>
  <c r="E270" i="1"/>
  <c r="F270" i="1"/>
  <c r="G270" i="1"/>
  <c r="H270" i="1"/>
  <c r="I270" i="1"/>
  <c r="J270" i="1"/>
  <c r="K270" i="1"/>
  <c r="M270" i="1" s="1"/>
  <c r="L270" i="1"/>
  <c r="N270" i="1"/>
  <c r="O270" i="1"/>
  <c r="P270" i="1"/>
  <c r="Q270" i="1"/>
  <c r="R270" i="1"/>
  <c r="S270" i="1"/>
  <c r="T270" i="1"/>
  <c r="U270" i="1"/>
  <c r="V270" i="1"/>
  <c r="W270" i="1"/>
  <c r="X270" i="1"/>
  <c r="Y270" i="1"/>
  <c r="Z270" i="1"/>
  <c r="AA270" i="1"/>
  <c r="AB270" i="1"/>
  <c r="AC270" i="1"/>
  <c r="AD270" i="1"/>
  <c r="AE270" i="1"/>
  <c r="AF270" i="1"/>
  <c r="C271" i="1"/>
  <c r="D271" i="1"/>
  <c r="E271" i="1"/>
  <c r="F271" i="1"/>
  <c r="G271" i="1"/>
  <c r="H271" i="1"/>
  <c r="I271" i="1"/>
  <c r="J271" i="1"/>
  <c r="K271" i="1"/>
  <c r="M271" i="1" s="1"/>
  <c r="L271" i="1"/>
  <c r="N271" i="1"/>
  <c r="O271" i="1"/>
  <c r="P271" i="1"/>
  <c r="Q271" i="1"/>
  <c r="R271" i="1"/>
  <c r="S271" i="1"/>
  <c r="T271" i="1"/>
  <c r="U271" i="1"/>
  <c r="V271" i="1"/>
  <c r="W271" i="1"/>
  <c r="X271" i="1"/>
  <c r="Y271" i="1"/>
  <c r="Z271" i="1"/>
  <c r="AA271" i="1"/>
  <c r="AB271" i="1"/>
  <c r="AC271" i="1"/>
  <c r="AD271" i="1"/>
  <c r="AE271" i="1"/>
  <c r="AF271" i="1"/>
  <c r="C272" i="1"/>
  <c r="D272" i="1"/>
  <c r="E272" i="1"/>
  <c r="F272" i="1"/>
  <c r="G272" i="1"/>
  <c r="H272" i="1"/>
  <c r="I272" i="1"/>
  <c r="J272" i="1"/>
  <c r="K272" i="1"/>
  <c r="M272" i="1" s="1"/>
  <c r="L272" i="1"/>
  <c r="N272" i="1"/>
  <c r="O272" i="1"/>
  <c r="P272" i="1"/>
  <c r="Q272" i="1"/>
  <c r="R272" i="1"/>
  <c r="S272" i="1"/>
  <c r="T272" i="1"/>
  <c r="U272" i="1"/>
  <c r="V272" i="1"/>
  <c r="W272" i="1"/>
  <c r="X272" i="1"/>
  <c r="Y272" i="1"/>
  <c r="Z272" i="1"/>
  <c r="AA272" i="1"/>
  <c r="AB272" i="1"/>
  <c r="AC272" i="1"/>
  <c r="AD272" i="1"/>
  <c r="AE272" i="1"/>
  <c r="AF272" i="1"/>
  <c r="C273" i="1"/>
  <c r="D273" i="1"/>
  <c r="E273" i="1"/>
  <c r="F273" i="1"/>
  <c r="G273" i="1"/>
  <c r="H273" i="1"/>
  <c r="I273" i="1"/>
  <c r="J273" i="1"/>
  <c r="K273" i="1"/>
  <c r="M273" i="1" s="1"/>
  <c r="L273" i="1"/>
  <c r="N273" i="1"/>
  <c r="O273" i="1"/>
  <c r="P273" i="1"/>
  <c r="Q273" i="1"/>
  <c r="R273" i="1"/>
  <c r="S273" i="1"/>
  <c r="T273" i="1"/>
  <c r="U273" i="1"/>
  <c r="V273" i="1"/>
  <c r="W273" i="1"/>
  <c r="X273" i="1"/>
  <c r="Y273" i="1"/>
  <c r="Z273" i="1"/>
  <c r="AA273" i="1"/>
  <c r="AB273" i="1"/>
  <c r="AC273" i="1"/>
  <c r="AD273" i="1"/>
  <c r="AE273" i="1"/>
  <c r="AF273" i="1"/>
  <c r="C274" i="1"/>
  <c r="D274" i="1"/>
  <c r="E274" i="1"/>
  <c r="F274" i="1"/>
  <c r="G274" i="1"/>
  <c r="H274" i="1"/>
  <c r="I274" i="1"/>
  <c r="J274" i="1"/>
  <c r="K274" i="1"/>
  <c r="M274" i="1" s="1"/>
  <c r="L274" i="1"/>
  <c r="N274" i="1"/>
  <c r="O274" i="1"/>
  <c r="P274" i="1"/>
  <c r="Q274" i="1"/>
  <c r="R274" i="1"/>
  <c r="S274" i="1"/>
  <c r="T274" i="1"/>
  <c r="U274" i="1"/>
  <c r="V274" i="1"/>
  <c r="W274" i="1"/>
  <c r="X274" i="1"/>
  <c r="Y274" i="1"/>
  <c r="Z274" i="1"/>
  <c r="AA274" i="1"/>
  <c r="AB274" i="1"/>
  <c r="AC274" i="1"/>
  <c r="AD274" i="1"/>
  <c r="AE274" i="1"/>
  <c r="AF274" i="1"/>
  <c r="C275" i="1"/>
  <c r="D275" i="1"/>
  <c r="E275" i="1"/>
  <c r="F275" i="1"/>
  <c r="G275" i="1"/>
  <c r="H275" i="1"/>
  <c r="I275" i="1"/>
  <c r="J275" i="1"/>
  <c r="K275" i="1"/>
  <c r="M275" i="1" s="1"/>
  <c r="L275" i="1"/>
  <c r="N275" i="1"/>
  <c r="O275" i="1"/>
  <c r="P275" i="1"/>
  <c r="Q275" i="1"/>
  <c r="R275" i="1"/>
  <c r="S275" i="1"/>
  <c r="T275" i="1"/>
  <c r="U275" i="1"/>
  <c r="V275" i="1"/>
  <c r="W275" i="1"/>
  <c r="X275" i="1"/>
  <c r="Y275" i="1"/>
  <c r="Z275" i="1"/>
  <c r="AA275" i="1"/>
  <c r="AB275" i="1"/>
  <c r="AC275" i="1"/>
  <c r="AD275" i="1"/>
  <c r="AE275" i="1"/>
  <c r="AF275" i="1"/>
  <c r="C276" i="1"/>
  <c r="D276" i="1"/>
  <c r="E276" i="1"/>
  <c r="F276" i="1"/>
  <c r="G276" i="1"/>
  <c r="H276" i="1"/>
  <c r="I276" i="1"/>
  <c r="J276" i="1"/>
  <c r="K276" i="1"/>
  <c r="M276" i="1" s="1"/>
  <c r="L276" i="1"/>
  <c r="N276" i="1"/>
  <c r="O276" i="1"/>
  <c r="P276" i="1"/>
  <c r="Q276" i="1"/>
  <c r="R276" i="1"/>
  <c r="S276" i="1"/>
  <c r="T276" i="1"/>
  <c r="U276" i="1"/>
  <c r="V276" i="1"/>
  <c r="W276" i="1"/>
  <c r="X276" i="1"/>
  <c r="Y276" i="1"/>
  <c r="Z276" i="1"/>
  <c r="AA276" i="1"/>
  <c r="AB276" i="1"/>
  <c r="AC276" i="1"/>
  <c r="AD276" i="1"/>
  <c r="AE276" i="1"/>
  <c r="AF276" i="1"/>
  <c r="C277" i="1"/>
  <c r="D277" i="1"/>
  <c r="E277" i="1"/>
  <c r="F277" i="1"/>
  <c r="G277" i="1"/>
  <c r="H277" i="1"/>
  <c r="I277" i="1"/>
  <c r="J277" i="1"/>
  <c r="K277" i="1"/>
  <c r="M277" i="1" s="1"/>
  <c r="L277" i="1"/>
  <c r="N277" i="1"/>
  <c r="O277" i="1"/>
  <c r="P277" i="1"/>
  <c r="Q277" i="1"/>
  <c r="R277" i="1"/>
  <c r="S277" i="1"/>
  <c r="T277" i="1"/>
  <c r="U277" i="1"/>
  <c r="V277" i="1"/>
  <c r="W277" i="1"/>
  <c r="X277" i="1"/>
  <c r="Y277" i="1"/>
  <c r="Z277" i="1"/>
  <c r="AA277" i="1"/>
  <c r="AB277" i="1"/>
  <c r="AC277" i="1"/>
  <c r="AD277" i="1"/>
  <c r="AE277" i="1"/>
  <c r="AF277" i="1"/>
  <c r="C278" i="1"/>
  <c r="D278" i="1"/>
  <c r="E278" i="1"/>
  <c r="F278" i="1"/>
  <c r="G278" i="1"/>
  <c r="H278" i="1"/>
  <c r="I278" i="1"/>
  <c r="J278" i="1"/>
  <c r="K278" i="1"/>
  <c r="M278" i="1" s="1"/>
  <c r="L278" i="1"/>
  <c r="N278" i="1"/>
  <c r="O278" i="1"/>
  <c r="P278" i="1"/>
  <c r="Q278" i="1"/>
  <c r="R278" i="1"/>
  <c r="S278" i="1"/>
  <c r="T278" i="1"/>
  <c r="U278" i="1"/>
  <c r="V278" i="1"/>
  <c r="W278" i="1"/>
  <c r="X278" i="1"/>
  <c r="Y278" i="1"/>
  <c r="Z278" i="1"/>
  <c r="AA278" i="1"/>
  <c r="AB278" i="1"/>
  <c r="AC278" i="1"/>
  <c r="AD278" i="1"/>
  <c r="AE278" i="1"/>
  <c r="AF278" i="1"/>
  <c r="C279" i="1"/>
  <c r="D279" i="1"/>
  <c r="E279" i="1"/>
  <c r="F279" i="1"/>
  <c r="G279" i="1"/>
  <c r="H279" i="1"/>
  <c r="I279" i="1"/>
  <c r="J279" i="1"/>
  <c r="K279" i="1"/>
  <c r="M279" i="1" s="1"/>
  <c r="L279" i="1"/>
  <c r="N279" i="1"/>
  <c r="O279" i="1"/>
  <c r="P279" i="1"/>
  <c r="Q279" i="1"/>
  <c r="R279" i="1"/>
  <c r="S279" i="1"/>
  <c r="T279" i="1"/>
  <c r="U279" i="1"/>
  <c r="V279" i="1"/>
  <c r="W279" i="1"/>
  <c r="X279" i="1"/>
  <c r="Y279" i="1"/>
  <c r="Z279" i="1"/>
  <c r="AA279" i="1"/>
  <c r="AB279" i="1"/>
  <c r="AC279" i="1"/>
  <c r="AD279" i="1"/>
  <c r="AE279" i="1"/>
  <c r="AF279" i="1"/>
  <c r="C280" i="1"/>
  <c r="D280" i="1"/>
  <c r="E280" i="1"/>
  <c r="F280" i="1"/>
  <c r="G280" i="1"/>
  <c r="H280" i="1"/>
  <c r="I280" i="1"/>
  <c r="J280" i="1"/>
  <c r="K280" i="1"/>
  <c r="M280" i="1" s="1"/>
  <c r="L280" i="1"/>
  <c r="N280" i="1"/>
  <c r="O280" i="1"/>
  <c r="P280" i="1"/>
  <c r="Q280" i="1"/>
  <c r="R280" i="1"/>
  <c r="S280" i="1"/>
  <c r="T280" i="1"/>
  <c r="U280" i="1"/>
  <c r="V280" i="1"/>
  <c r="W280" i="1"/>
  <c r="X280" i="1"/>
  <c r="Y280" i="1"/>
  <c r="Z280" i="1"/>
  <c r="AA280" i="1"/>
  <c r="AB280" i="1"/>
  <c r="AC280" i="1"/>
  <c r="AD280" i="1"/>
  <c r="AE280" i="1"/>
  <c r="AF280" i="1"/>
  <c r="C281" i="1"/>
  <c r="D281" i="1"/>
  <c r="E281" i="1"/>
  <c r="F281" i="1"/>
  <c r="G281" i="1"/>
  <c r="H281" i="1"/>
  <c r="I281" i="1"/>
  <c r="J281" i="1"/>
  <c r="K281" i="1"/>
  <c r="M281" i="1" s="1"/>
  <c r="L281" i="1"/>
  <c r="N281" i="1"/>
  <c r="O281" i="1"/>
  <c r="P281" i="1"/>
  <c r="Q281" i="1"/>
  <c r="R281" i="1"/>
  <c r="S281" i="1"/>
  <c r="T281" i="1"/>
  <c r="U281" i="1"/>
  <c r="V281" i="1"/>
  <c r="W281" i="1"/>
  <c r="X281" i="1"/>
  <c r="Y281" i="1"/>
  <c r="Z281" i="1"/>
  <c r="AA281" i="1"/>
  <c r="AB281" i="1"/>
  <c r="AC281" i="1"/>
  <c r="AD281" i="1"/>
  <c r="AE281" i="1"/>
  <c r="AF281" i="1"/>
  <c r="C282" i="1"/>
  <c r="D282" i="1"/>
  <c r="E282" i="1"/>
  <c r="F282" i="1"/>
  <c r="G282" i="1"/>
  <c r="H282" i="1"/>
  <c r="I282" i="1"/>
  <c r="J282" i="1"/>
  <c r="K282" i="1"/>
  <c r="M282" i="1" s="1"/>
  <c r="L282" i="1"/>
  <c r="N282" i="1"/>
  <c r="O282" i="1"/>
  <c r="P282" i="1"/>
  <c r="Q282" i="1"/>
  <c r="R282" i="1"/>
  <c r="S282" i="1"/>
  <c r="T282" i="1"/>
  <c r="U282" i="1"/>
  <c r="V282" i="1"/>
  <c r="W282" i="1"/>
  <c r="X282" i="1"/>
  <c r="Y282" i="1"/>
  <c r="Z282" i="1"/>
  <c r="AA282" i="1"/>
  <c r="AB282" i="1"/>
  <c r="AC282" i="1"/>
  <c r="AD282" i="1"/>
  <c r="AE282" i="1"/>
  <c r="AF282" i="1"/>
  <c r="C283" i="1"/>
  <c r="D283" i="1"/>
  <c r="E283" i="1"/>
  <c r="F283" i="1"/>
  <c r="G283" i="1"/>
  <c r="H283" i="1"/>
  <c r="I283" i="1"/>
  <c r="J283" i="1"/>
  <c r="K283" i="1"/>
  <c r="M283" i="1" s="1"/>
  <c r="L283" i="1"/>
  <c r="N283" i="1"/>
  <c r="O283" i="1"/>
  <c r="P283" i="1"/>
  <c r="Q283" i="1"/>
  <c r="R283" i="1"/>
  <c r="S283" i="1"/>
  <c r="T283" i="1"/>
  <c r="U283" i="1"/>
  <c r="V283" i="1"/>
  <c r="W283" i="1"/>
  <c r="X283" i="1"/>
  <c r="Y283" i="1"/>
  <c r="Z283" i="1"/>
  <c r="AA283" i="1"/>
  <c r="AB283" i="1"/>
  <c r="AC283" i="1"/>
  <c r="AD283" i="1"/>
  <c r="AE283" i="1"/>
  <c r="AF283" i="1"/>
  <c r="C284" i="1"/>
  <c r="D284" i="1"/>
  <c r="E284" i="1"/>
  <c r="F284" i="1"/>
  <c r="G284" i="1"/>
  <c r="H284" i="1"/>
  <c r="I284" i="1"/>
  <c r="J284" i="1"/>
  <c r="K284" i="1"/>
  <c r="M284" i="1" s="1"/>
  <c r="L284" i="1"/>
  <c r="N284" i="1"/>
  <c r="O284" i="1"/>
  <c r="P284" i="1"/>
  <c r="Q284" i="1"/>
  <c r="R284" i="1"/>
  <c r="S284" i="1"/>
  <c r="T284" i="1"/>
  <c r="U284" i="1"/>
  <c r="V284" i="1"/>
  <c r="W284" i="1"/>
  <c r="X284" i="1"/>
  <c r="Y284" i="1"/>
  <c r="Z284" i="1"/>
  <c r="AA284" i="1"/>
  <c r="AB284" i="1"/>
  <c r="AC284" i="1"/>
  <c r="AD284" i="1"/>
  <c r="AE284" i="1"/>
  <c r="AF284" i="1"/>
  <c r="C285" i="1"/>
  <c r="D285" i="1"/>
  <c r="E285" i="1"/>
  <c r="F285" i="1"/>
  <c r="G285" i="1"/>
  <c r="H285" i="1"/>
  <c r="I285" i="1"/>
  <c r="J285" i="1"/>
  <c r="K285" i="1"/>
  <c r="M285" i="1" s="1"/>
  <c r="L285" i="1"/>
  <c r="N285" i="1"/>
  <c r="O285" i="1"/>
  <c r="P285" i="1"/>
  <c r="Q285" i="1"/>
  <c r="R285" i="1"/>
  <c r="S285" i="1"/>
  <c r="T285" i="1"/>
  <c r="U285" i="1"/>
  <c r="V285" i="1"/>
  <c r="W285" i="1"/>
  <c r="X285" i="1"/>
  <c r="Y285" i="1"/>
  <c r="Z285" i="1"/>
  <c r="AA285" i="1"/>
  <c r="AB285" i="1"/>
  <c r="AC285" i="1"/>
  <c r="AD285" i="1"/>
  <c r="AE285" i="1"/>
  <c r="AF285" i="1"/>
  <c r="C286" i="1"/>
  <c r="D286" i="1"/>
  <c r="E286" i="1"/>
  <c r="F286" i="1"/>
  <c r="G286" i="1"/>
  <c r="H286" i="1"/>
  <c r="I286" i="1"/>
  <c r="J286" i="1"/>
  <c r="K286" i="1"/>
  <c r="M286" i="1" s="1"/>
  <c r="L286" i="1"/>
  <c r="N286" i="1"/>
  <c r="O286" i="1"/>
  <c r="P286" i="1"/>
  <c r="Q286" i="1"/>
  <c r="R286" i="1"/>
  <c r="S286" i="1"/>
  <c r="T286" i="1"/>
  <c r="U286" i="1"/>
  <c r="V286" i="1"/>
  <c r="W286" i="1"/>
  <c r="X286" i="1"/>
  <c r="Y286" i="1"/>
  <c r="Z286" i="1"/>
  <c r="AA286" i="1"/>
  <c r="AB286" i="1"/>
  <c r="AC286" i="1"/>
  <c r="AD286" i="1"/>
  <c r="AE286" i="1"/>
  <c r="AF286" i="1"/>
  <c r="C287" i="1"/>
  <c r="D287" i="1"/>
  <c r="E287" i="1"/>
  <c r="F287" i="1"/>
  <c r="G287" i="1"/>
  <c r="H287" i="1"/>
  <c r="I287" i="1"/>
  <c r="J287" i="1"/>
  <c r="K287" i="1"/>
  <c r="M287" i="1" s="1"/>
  <c r="L287" i="1"/>
  <c r="N287" i="1"/>
  <c r="O287" i="1"/>
  <c r="P287" i="1"/>
  <c r="Q287" i="1"/>
  <c r="R287" i="1"/>
  <c r="S287" i="1"/>
  <c r="T287" i="1"/>
  <c r="U287" i="1"/>
  <c r="V287" i="1"/>
  <c r="W287" i="1"/>
  <c r="X287" i="1"/>
  <c r="Y287" i="1"/>
  <c r="Z287" i="1"/>
  <c r="AA287" i="1"/>
  <c r="AB287" i="1"/>
  <c r="AC287" i="1"/>
  <c r="AD287" i="1"/>
  <c r="AE287" i="1"/>
  <c r="AF287" i="1"/>
  <c r="C288" i="1"/>
  <c r="D288" i="1"/>
  <c r="E288" i="1"/>
  <c r="F288" i="1"/>
  <c r="G288" i="1"/>
  <c r="H288" i="1"/>
  <c r="I288" i="1"/>
  <c r="J288" i="1"/>
  <c r="K288" i="1"/>
  <c r="M288" i="1" s="1"/>
  <c r="L288" i="1"/>
  <c r="N288" i="1"/>
  <c r="O288" i="1"/>
  <c r="P288" i="1"/>
  <c r="Q288" i="1"/>
  <c r="R288" i="1"/>
  <c r="S288" i="1"/>
  <c r="T288" i="1"/>
  <c r="U288" i="1"/>
  <c r="V288" i="1"/>
  <c r="W288" i="1"/>
  <c r="X288" i="1"/>
  <c r="Y288" i="1"/>
  <c r="Z288" i="1"/>
  <c r="AA288" i="1"/>
  <c r="AB288" i="1"/>
  <c r="AC288" i="1"/>
  <c r="AD288" i="1"/>
  <c r="AE288" i="1"/>
  <c r="AF288" i="1"/>
  <c r="C289" i="1"/>
  <c r="D289" i="1"/>
  <c r="E289" i="1"/>
  <c r="F289" i="1"/>
  <c r="G289" i="1"/>
  <c r="H289" i="1"/>
  <c r="I289" i="1"/>
  <c r="J289" i="1"/>
  <c r="K289" i="1"/>
  <c r="M289" i="1" s="1"/>
  <c r="L289" i="1"/>
  <c r="N289" i="1"/>
  <c r="O289" i="1"/>
  <c r="P289" i="1"/>
  <c r="Q289" i="1"/>
  <c r="R289" i="1"/>
  <c r="S289" i="1"/>
  <c r="T289" i="1"/>
  <c r="U289" i="1"/>
  <c r="V289" i="1"/>
  <c r="W289" i="1"/>
  <c r="X289" i="1"/>
  <c r="Y289" i="1"/>
  <c r="Z289" i="1"/>
  <c r="AA289" i="1"/>
  <c r="AB289" i="1"/>
  <c r="AC289" i="1"/>
  <c r="AD289" i="1"/>
  <c r="AE289" i="1"/>
  <c r="AF289" i="1"/>
  <c r="C290" i="1"/>
  <c r="D290" i="1"/>
  <c r="E290" i="1"/>
  <c r="F290" i="1"/>
  <c r="G290" i="1"/>
  <c r="H290" i="1"/>
  <c r="I290" i="1"/>
  <c r="J290" i="1"/>
  <c r="K290" i="1"/>
  <c r="M290" i="1" s="1"/>
  <c r="L290" i="1"/>
  <c r="N290" i="1"/>
  <c r="O290" i="1"/>
  <c r="P290" i="1"/>
  <c r="Q290" i="1"/>
  <c r="R290" i="1"/>
  <c r="S290" i="1"/>
  <c r="T290" i="1"/>
  <c r="U290" i="1"/>
  <c r="V290" i="1"/>
  <c r="W290" i="1"/>
  <c r="X290" i="1"/>
  <c r="Y290" i="1"/>
  <c r="Z290" i="1"/>
  <c r="AA290" i="1"/>
  <c r="AB290" i="1"/>
  <c r="AC290" i="1"/>
  <c r="AD290" i="1"/>
  <c r="AE290" i="1"/>
  <c r="AF290" i="1"/>
  <c r="C291" i="1"/>
  <c r="D291" i="1"/>
  <c r="E291" i="1"/>
  <c r="F291" i="1"/>
  <c r="G291" i="1"/>
  <c r="H291" i="1"/>
  <c r="I291" i="1"/>
  <c r="J291" i="1"/>
  <c r="K291" i="1"/>
  <c r="M291" i="1" s="1"/>
  <c r="L291" i="1"/>
  <c r="N291" i="1"/>
  <c r="O291" i="1"/>
  <c r="P291" i="1"/>
  <c r="Q291" i="1"/>
  <c r="R291" i="1"/>
  <c r="S291" i="1"/>
  <c r="T291" i="1"/>
  <c r="U291" i="1"/>
  <c r="V291" i="1"/>
  <c r="W291" i="1"/>
  <c r="X291" i="1"/>
  <c r="Y291" i="1"/>
  <c r="Z291" i="1"/>
  <c r="AA291" i="1"/>
  <c r="AB291" i="1"/>
  <c r="AC291" i="1"/>
  <c r="AD291" i="1"/>
  <c r="AE291" i="1"/>
  <c r="AF291" i="1"/>
  <c r="C292" i="1"/>
  <c r="D292" i="1"/>
  <c r="E292" i="1"/>
  <c r="F292" i="1"/>
  <c r="G292" i="1"/>
  <c r="H292" i="1"/>
  <c r="I292" i="1"/>
  <c r="J292" i="1"/>
  <c r="K292" i="1"/>
  <c r="M292" i="1" s="1"/>
  <c r="L292" i="1"/>
  <c r="N292" i="1"/>
  <c r="O292" i="1"/>
  <c r="P292" i="1"/>
  <c r="Q292" i="1"/>
  <c r="R292" i="1"/>
  <c r="S292" i="1"/>
  <c r="T292" i="1"/>
  <c r="U292" i="1"/>
  <c r="V292" i="1"/>
  <c r="W292" i="1"/>
  <c r="X292" i="1"/>
  <c r="Y292" i="1"/>
  <c r="Z292" i="1"/>
  <c r="AA292" i="1"/>
  <c r="AB292" i="1"/>
  <c r="AC292" i="1"/>
  <c r="AD292" i="1"/>
  <c r="AE292" i="1"/>
  <c r="AF292" i="1"/>
  <c r="C293" i="1"/>
  <c r="D293" i="1"/>
  <c r="E293" i="1"/>
  <c r="F293" i="1"/>
  <c r="G293" i="1"/>
  <c r="H293" i="1"/>
  <c r="I293" i="1"/>
  <c r="J293" i="1"/>
  <c r="K293" i="1"/>
  <c r="M293" i="1" s="1"/>
  <c r="L293" i="1"/>
  <c r="N293" i="1"/>
  <c r="O293" i="1"/>
  <c r="P293" i="1"/>
  <c r="Q293" i="1"/>
  <c r="R293" i="1"/>
  <c r="S293" i="1"/>
  <c r="T293" i="1"/>
  <c r="U293" i="1"/>
  <c r="V293" i="1"/>
  <c r="W293" i="1"/>
  <c r="X293" i="1"/>
  <c r="Y293" i="1"/>
  <c r="Z293" i="1"/>
  <c r="AA293" i="1"/>
  <c r="AB293" i="1"/>
  <c r="AC293" i="1"/>
  <c r="AD293" i="1"/>
  <c r="AE293" i="1"/>
  <c r="AF293" i="1"/>
  <c r="C294" i="1"/>
  <c r="D294" i="1"/>
  <c r="E294" i="1"/>
  <c r="F294" i="1"/>
  <c r="G294" i="1"/>
  <c r="H294" i="1"/>
  <c r="I294" i="1"/>
  <c r="J294" i="1"/>
  <c r="K294" i="1"/>
  <c r="M294" i="1" s="1"/>
  <c r="L294" i="1"/>
  <c r="N294" i="1"/>
  <c r="O294" i="1"/>
  <c r="P294" i="1"/>
  <c r="Q294" i="1"/>
  <c r="R294" i="1"/>
  <c r="S294" i="1"/>
  <c r="T294" i="1"/>
  <c r="U294" i="1"/>
  <c r="V294" i="1"/>
  <c r="W294" i="1"/>
  <c r="X294" i="1"/>
  <c r="Y294" i="1"/>
  <c r="Z294" i="1"/>
  <c r="AA294" i="1"/>
  <c r="AB294" i="1"/>
  <c r="AC294" i="1"/>
  <c r="AD294" i="1"/>
  <c r="AE294" i="1"/>
  <c r="AF294" i="1"/>
  <c r="C295" i="1"/>
  <c r="D295" i="1"/>
  <c r="E295" i="1"/>
  <c r="F295" i="1"/>
  <c r="G295" i="1"/>
  <c r="H295" i="1"/>
  <c r="I295" i="1"/>
  <c r="J295" i="1"/>
  <c r="K295" i="1"/>
  <c r="M295" i="1" s="1"/>
  <c r="L295" i="1"/>
  <c r="N295" i="1"/>
  <c r="O295" i="1"/>
  <c r="P295" i="1"/>
  <c r="Q295" i="1"/>
  <c r="R295" i="1"/>
  <c r="S295" i="1"/>
  <c r="T295" i="1"/>
  <c r="U295" i="1"/>
  <c r="V295" i="1"/>
  <c r="W295" i="1"/>
  <c r="X295" i="1"/>
  <c r="Y295" i="1"/>
  <c r="Z295" i="1"/>
  <c r="AA295" i="1"/>
  <c r="AB295" i="1"/>
  <c r="AC295" i="1"/>
  <c r="AD295" i="1"/>
  <c r="AE295" i="1"/>
  <c r="AF295" i="1"/>
  <c r="C296" i="1"/>
  <c r="D296" i="1"/>
  <c r="E296" i="1"/>
  <c r="F296" i="1"/>
  <c r="G296" i="1"/>
  <c r="H296" i="1"/>
  <c r="I296" i="1"/>
  <c r="J296" i="1"/>
  <c r="K296" i="1"/>
  <c r="M296" i="1" s="1"/>
  <c r="L296" i="1"/>
  <c r="N296" i="1"/>
  <c r="O296" i="1"/>
  <c r="P296" i="1"/>
  <c r="Q296" i="1"/>
  <c r="R296" i="1"/>
  <c r="S296" i="1"/>
  <c r="T296" i="1"/>
  <c r="U296" i="1"/>
  <c r="V296" i="1"/>
  <c r="W296" i="1"/>
  <c r="X296" i="1"/>
  <c r="Y296" i="1"/>
  <c r="Z296" i="1"/>
  <c r="AA296" i="1"/>
  <c r="AB296" i="1"/>
  <c r="AC296" i="1"/>
  <c r="AD296" i="1"/>
  <c r="AE296" i="1"/>
  <c r="AF296" i="1"/>
  <c r="C297" i="1"/>
  <c r="D297" i="1"/>
  <c r="E297" i="1"/>
  <c r="F297" i="1"/>
  <c r="G297" i="1"/>
  <c r="H297" i="1"/>
  <c r="I297" i="1"/>
  <c r="J297" i="1"/>
  <c r="K297" i="1"/>
  <c r="M297" i="1" s="1"/>
  <c r="L297" i="1"/>
  <c r="N297" i="1"/>
  <c r="O297" i="1"/>
  <c r="P297" i="1"/>
  <c r="Q297" i="1"/>
  <c r="R297" i="1"/>
  <c r="S297" i="1"/>
  <c r="T297" i="1"/>
  <c r="U297" i="1"/>
  <c r="V297" i="1"/>
  <c r="W297" i="1"/>
  <c r="X297" i="1"/>
  <c r="Y297" i="1"/>
  <c r="Z297" i="1"/>
  <c r="AA297" i="1"/>
  <c r="AB297" i="1"/>
  <c r="AC297" i="1"/>
  <c r="AD297" i="1"/>
  <c r="AE297" i="1"/>
  <c r="AF297" i="1"/>
  <c r="C298" i="1"/>
  <c r="D298" i="1"/>
  <c r="E298" i="1"/>
  <c r="F298" i="1"/>
  <c r="G298" i="1"/>
  <c r="H298" i="1"/>
  <c r="I298" i="1"/>
  <c r="J298" i="1"/>
  <c r="K298" i="1"/>
  <c r="M298" i="1" s="1"/>
  <c r="L298" i="1"/>
  <c r="N298" i="1"/>
  <c r="O298" i="1"/>
  <c r="P298" i="1"/>
  <c r="Q298" i="1"/>
  <c r="R298" i="1"/>
  <c r="S298" i="1"/>
  <c r="T298" i="1"/>
  <c r="U298" i="1"/>
  <c r="V298" i="1"/>
  <c r="W298" i="1"/>
  <c r="X298" i="1"/>
  <c r="Y298" i="1"/>
  <c r="Z298" i="1"/>
  <c r="AA298" i="1"/>
  <c r="AB298" i="1"/>
  <c r="AC298" i="1"/>
  <c r="AD298" i="1"/>
  <c r="AE298" i="1"/>
  <c r="AF298" i="1"/>
  <c r="C299" i="1"/>
  <c r="D299" i="1"/>
  <c r="E299" i="1"/>
  <c r="F299" i="1"/>
  <c r="G299" i="1"/>
  <c r="H299" i="1"/>
  <c r="I299" i="1"/>
  <c r="J299" i="1"/>
  <c r="K299" i="1"/>
  <c r="M299" i="1" s="1"/>
  <c r="L299" i="1"/>
  <c r="N299" i="1"/>
  <c r="O299" i="1"/>
  <c r="P299" i="1"/>
  <c r="Q299" i="1"/>
  <c r="R299" i="1"/>
  <c r="S299" i="1"/>
  <c r="T299" i="1"/>
  <c r="U299" i="1"/>
  <c r="V299" i="1"/>
  <c r="W299" i="1"/>
  <c r="X299" i="1"/>
  <c r="Y299" i="1"/>
  <c r="Z299" i="1"/>
  <c r="AA299" i="1"/>
  <c r="AB299" i="1"/>
  <c r="AC299" i="1"/>
  <c r="AD299" i="1"/>
  <c r="AE299" i="1"/>
  <c r="AF299" i="1"/>
  <c r="C300" i="1"/>
  <c r="D300" i="1"/>
  <c r="E300" i="1"/>
  <c r="F300" i="1"/>
  <c r="G300" i="1"/>
  <c r="H300" i="1"/>
  <c r="I300" i="1"/>
  <c r="J300" i="1"/>
  <c r="K300" i="1"/>
  <c r="M300" i="1" s="1"/>
  <c r="L300" i="1"/>
  <c r="N300" i="1"/>
  <c r="O300" i="1"/>
  <c r="P300" i="1"/>
  <c r="Q300" i="1"/>
  <c r="R300" i="1"/>
  <c r="S300" i="1"/>
  <c r="T300" i="1"/>
  <c r="U300" i="1"/>
  <c r="V300" i="1"/>
  <c r="W300" i="1"/>
  <c r="X300" i="1"/>
  <c r="Y300" i="1"/>
  <c r="Z300" i="1"/>
  <c r="AA300" i="1"/>
  <c r="AB300" i="1"/>
  <c r="AC300" i="1"/>
  <c r="AD300" i="1"/>
  <c r="AE300" i="1"/>
  <c r="AF300" i="1"/>
  <c r="C301" i="1"/>
  <c r="D301" i="1"/>
  <c r="E301" i="1"/>
  <c r="F301" i="1"/>
  <c r="G301" i="1"/>
  <c r="H301" i="1"/>
  <c r="I301" i="1"/>
  <c r="J301" i="1"/>
  <c r="K301" i="1"/>
  <c r="M301" i="1" s="1"/>
  <c r="L301" i="1"/>
  <c r="N301" i="1"/>
  <c r="O301" i="1"/>
  <c r="P301" i="1"/>
  <c r="Q301" i="1"/>
  <c r="R301" i="1"/>
  <c r="S301" i="1"/>
  <c r="T301" i="1"/>
  <c r="U301" i="1"/>
  <c r="V301" i="1"/>
  <c r="W301" i="1"/>
  <c r="X301" i="1"/>
  <c r="Y301" i="1"/>
  <c r="Z301" i="1"/>
  <c r="AA301" i="1"/>
  <c r="AB301" i="1"/>
  <c r="AC301" i="1"/>
  <c r="AD301" i="1"/>
  <c r="AE301" i="1"/>
  <c r="AF301" i="1"/>
  <c r="C302" i="1"/>
  <c r="D302" i="1"/>
  <c r="E302" i="1"/>
  <c r="F302" i="1"/>
  <c r="G302" i="1"/>
  <c r="H302" i="1"/>
  <c r="I302" i="1"/>
  <c r="J302" i="1"/>
  <c r="K302" i="1"/>
  <c r="M302" i="1" s="1"/>
  <c r="L302" i="1"/>
  <c r="N302" i="1"/>
  <c r="O302" i="1"/>
  <c r="P302" i="1"/>
  <c r="Q302" i="1"/>
  <c r="R302" i="1"/>
  <c r="S302" i="1"/>
  <c r="T302" i="1"/>
  <c r="U302" i="1"/>
  <c r="V302" i="1"/>
  <c r="W302" i="1"/>
  <c r="X302" i="1"/>
  <c r="Y302" i="1"/>
  <c r="Z302" i="1"/>
  <c r="AA302" i="1"/>
  <c r="AB302" i="1"/>
  <c r="AC302" i="1"/>
  <c r="AD302" i="1"/>
  <c r="AE302" i="1"/>
  <c r="AF302" i="1"/>
  <c r="F21" i="1" l="1"/>
  <c r="G331" i="5" s="1"/>
  <c r="C4" i="1"/>
  <c r="D4" i="1"/>
  <c r="E4" i="1"/>
  <c r="G26" i="5" s="1"/>
  <c r="F4" i="1"/>
  <c r="G25" i="5" s="1"/>
  <c r="G4" i="1"/>
  <c r="G22" i="5" s="1"/>
  <c r="H4" i="1"/>
  <c r="I4" i="1"/>
  <c r="G23" i="5" s="1"/>
  <c r="J4" i="1"/>
  <c r="G24" i="5" s="1"/>
  <c r="K4" i="1"/>
  <c r="M4" i="1" s="1"/>
  <c r="I26" i="5" s="1"/>
  <c r="L4" i="1"/>
  <c r="G27" i="5" s="1"/>
  <c r="N4" i="1"/>
  <c r="O4" i="1"/>
  <c r="P4" i="1"/>
  <c r="Q4" i="1"/>
  <c r="I27" i="5" s="1"/>
  <c r="R4" i="1"/>
  <c r="S4" i="1"/>
  <c r="T4" i="1"/>
  <c r="U4" i="1"/>
  <c r="V4" i="1"/>
  <c r="W4" i="1"/>
  <c r="X4" i="1"/>
  <c r="G29" i="5" s="1"/>
  <c r="Y4" i="1"/>
  <c r="G28" i="5" s="1"/>
  <c r="C5" i="1"/>
  <c r="D5" i="1"/>
  <c r="E5" i="1"/>
  <c r="G44" i="5" s="1"/>
  <c r="F5" i="1"/>
  <c r="G43" i="5" s="1"/>
  <c r="G5" i="1"/>
  <c r="G40" i="5" s="1"/>
  <c r="H5" i="1"/>
  <c r="I5" i="1"/>
  <c r="G41" i="5" s="1"/>
  <c r="J5" i="1"/>
  <c r="G42" i="5" s="1"/>
  <c r="K5" i="1"/>
  <c r="M5" i="1" s="1"/>
  <c r="I44" i="5" s="1"/>
  <c r="L5" i="1"/>
  <c r="G45" i="5" s="1"/>
  <c r="N5" i="1"/>
  <c r="O5" i="1"/>
  <c r="P5" i="1"/>
  <c r="Q5" i="1"/>
  <c r="I45" i="5" s="1"/>
  <c r="R5" i="1"/>
  <c r="S5" i="1"/>
  <c r="T5" i="1"/>
  <c r="U5" i="1"/>
  <c r="V5" i="1"/>
  <c r="W5" i="1"/>
  <c r="X5" i="1"/>
  <c r="G47" i="5" s="1"/>
  <c r="Y5" i="1"/>
  <c r="G46" i="5" s="1"/>
  <c r="C6" i="1"/>
  <c r="D6" i="1"/>
  <c r="E6" i="1"/>
  <c r="G62" i="5" s="1"/>
  <c r="F6" i="1"/>
  <c r="G61" i="5" s="1"/>
  <c r="G6" i="1"/>
  <c r="G58" i="5" s="1"/>
  <c r="H6" i="1"/>
  <c r="I6" i="1"/>
  <c r="G59" i="5" s="1"/>
  <c r="J6" i="1"/>
  <c r="G60" i="5" s="1"/>
  <c r="K6" i="1"/>
  <c r="M6" i="1" s="1"/>
  <c r="I62" i="5" s="1"/>
  <c r="L6" i="1"/>
  <c r="G63" i="5" s="1"/>
  <c r="N6" i="1"/>
  <c r="O6" i="1"/>
  <c r="P6" i="1"/>
  <c r="Q6" i="1"/>
  <c r="I63" i="5" s="1"/>
  <c r="R6" i="1"/>
  <c r="S6" i="1"/>
  <c r="T6" i="1"/>
  <c r="U6" i="1"/>
  <c r="V6" i="1"/>
  <c r="W6" i="1"/>
  <c r="X6" i="1"/>
  <c r="G65" i="5" s="1"/>
  <c r="Y6" i="1"/>
  <c r="G64" i="5" s="1"/>
  <c r="C7" i="1"/>
  <c r="D7" i="1"/>
  <c r="E7" i="1"/>
  <c r="G80" i="5" s="1"/>
  <c r="F7" i="1"/>
  <c r="G79" i="5" s="1"/>
  <c r="G7" i="1"/>
  <c r="G76" i="5" s="1"/>
  <c r="H7" i="1"/>
  <c r="I7" i="1"/>
  <c r="G77" i="5" s="1"/>
  <c r="J7" i="1"/>
  <c r="G78" i="5" s="1"/>
  <c r="K7" i="1"/>
  <c r="M7" i="1" s="1"/>
  <c r="I80" i="5" s="1"/>
  <c r="L7" i="1"/>
  <c r="G81" i="5" s="1"/>
  <c r="N7" i="1"/>
  <c r="O7" i="1"/>
  <c r="P7" i="1"/>
  <c r="Q7" i="1"/>
  <c r="I81" i="5" s="1"/>
  <c r="R7" i="1"/>
  <c r="S7" i="1"/>
  <c r="T7" i="1"/>
  <c r="U7" i="1"/>
  <c r="V7" i="1"/>
  <c r="W7" i="1"/>
  <c r="X7" i="1"/>
  <c r="G83" i="5" s="1"/>
  <c r="Y7" i="1"/>
  <c r="G82" i="5" s="1"/>
  <c r="C8" i="1"/>
  <c r="D8" i="1"/>
  <c r="E8" i="1"/>
  <c r="G98" i="5" s="1"/>
  <c r="F8" i="1"/>
  <c r="G97" i="5" s="1"/>
  <c r="G8" i="1"/>
  <c r="G94" i="5" s="1"/>
  <c r="H8" i="1"/>
  <c r="I8" i="1"/>
  <c r="G95" i="5" s="1"/>
  <c r="J8" i="1"/>
  <c r="G96" i="5" s="1"/>
  <c r="K8" i="1"/>
  <c r="M8" i="1" s="1"/>
  <c r="I98" i="5" s="1"/>
  <c r="L8" i="1"/>
  <c r="G99" i="5" s="1"/>
  <c r="N8" i="1"/>
  <c r="O8" i="1"/>
  <c r="P8" i="1"/>
  <c r="Q8" i="1"/>
  <c r="I99" i="5" s="1"/>
  <c r="R8" i="1"/>
  <c r="S8" i="1"/>
  <c r="T8" i="1"/>
  <c r="U8" i="1"/>
  <c r="V8" i="1"/>
  <c r="W8" i="1"/>
  <c r="X8" i="1"/>
  <c r="G101" i="5" s="1"/>
  <c r="Y8" i="1"/>
  <c r="G100" i="5" s="1"/>
  <c r="C9" i="1"/>
  <c r="D9" i="1"/>
  <c r="E9" i="1"/>
  <c r="G116" i="5" s="1"/>
  <c r="F9" i="1"/>
  <c r="G115" i="5" s="1"/>
  <c r="G9" i="1"/>
  <c r="G112" i="5" s="1"/>
  <c r="H9" i="1"/>
  <c r="I9" i="1"/>
  <c r="G113" i="5" s="1"/>
  <c r="J9" i="1"/>
  <c r="G114" i="5" s="1"/>
  <c r="K9" i="1"/>
  <c r="M9" i="1" s="1"/>
  <c r="I116" i="5" s="1"/>
  <c r="L9" i="1"/>
  <c r="G117" i="5" s="1"/>
  <c r="N9" i="1"/>
  <c r="O9" i="1"/>
  <c r="P9" i="1"/>
  <c r="Q9" i="1"/>
  <c r="I117" i="5" s="1"/>
  <c r="R9" i="1"/>
  <c r="S9" i="1"/>
  <c r="T9" i="1"/>
  <c r="U9" i="1"/>
  <c r="V9" i="1"/>
  <c r="W9" i="1"/>
  <c r="X9" i="1"/>
  <c r="G119" i="5" s="1"/>
  <c r="Y9" i="1"/>
  <c r="G118" i="5" s="1"/>
  <c r="C10" i="1"/>
  <c r="D10" i="1"/>
  <c r="E10" i="1"/>
  <c r="G134" i="5" s="1"/>
  <c r="F10" i="1"/>
  <c r="G133" i="5" s="1"/>
  <c r="G10" i="1"/>
  <c r="G130" i="5" s="1"/>
  <c r="H10" i="1"/>
  <c r="I10" i="1"/>
  <c r="G131" i="5" s="1"/>
  <c r="J10" i="1"/>
  <c r="G132" i="5" s="1"/>
  <c r="K10" i="1"/>
  <c r="M10" i="1" s="1"/>
  <c r="I134" i="5" s="1"/>
  <c r="L10" i="1"/>
  <c r="G135" i="5" s="1"/>
  <c r="N10" i="1"/>
  <c r="O10" i="1"/>
  <c r="P10" i="1"/>
  <c r="Q10" i="1"/>
  <c r="I135" i="5" s="1"/>
  <c r="R10" i="1"/>
  <c r="S10" i="1"/>
  <c r="T10" i="1"/>
  <c r="U10" i="1"/>
  <c r="V10" i="1"/>
  <c r="W10" i="1"/>
  <c r="X10" i="1"/>
  <c r="G137" i="5" s="1"/>
  <c r="Y10" i="1"/>
  <c r="G136" i="5" s="1"/>
  <c r="C11" i="1"/>
  <c r="D11" i="1"/>
  <c r="E11" i="1"/>
  <c r="G152" i="5" s="1"/>
  <c r="F11" i="1"/>
  <c r="G151" i="5" s="1"/>
  <c r="G11" i="1"/>
  <c r="G148" i="5" s="1"/>
  <c r="H11" i="1"/>
  <c r="I11" i="1"/>
  <c r="G149" i="5" s="1"/>
  <c r="J11" i="1"/>
  <c r="G150" i="5" s="1"/>
  <c r="K11" i="1"/>
  <c r="M11" i="1" s="1"/>
  <c r="I152" i="5" s="1"/>
  <c r="L11" i="1"/>
  <c r="G153" i="5" s="1"/>
  <c r="N11" i="1"/>
  <c r="O11" i="1"/>
  <c r="P11" i="1"/>
  <c r="Q11" i="1"/>
  <c r="I153" i="5" s="1"/>
  <c r="R11" i="1"/>
  <c r="S11" i="1"/>
  <c r="T11" i="1"/>
  <c r="U11" i="1"/>
  <c r="V11" i="1"/>
  <c r="W11" i="1"/>
  <c r="X11" i="1"/>
  <c r="G155" i="5" s="1"/>
  <c r="Y11" i="1"/>
  <c r="G154" i="5" s="1"/>
  <c r="C12" i="1"/>
  <c r="D12" i="1"/>
  <c r="E12" i="1"/>
  <c r="G170" i="5" s="1"/>
  <c r="F12" i="1"/>
  <c r="G169" i="5" s="1"/>
  <c r="G12" i="1"/>
  <c r="G166" i="5" s="1"/>
  <c r="H12" i="1"/>
  <c r="I12" i="1"/>
  <c r="G167" i="5" s="1"/>
  <c r="J12" i="1"/>
  <c r="G168" i="5" s="1"/>
  <c r="K12" i="1"/>
  <c r="M12" i="1" s="1"/>
  <c r="I170" i="5" s="1"/>
  <c r="L12" i="1"/>
  <c r="G171" i="5" s="1"/>
  <c r="N12" i="1"/>
  <c r="O12" i="1"/>
  <c r="P12" i="1"/>
  <c r="Q12" i="1"/>
  <c r="I171" i="5" s="1"/>
  <c r="R12" i="1"/>
  <c r="S12" i="1"/>
  <c r="T12" i="1"/>
  <c r="U12" i="1"/>
  <c r="V12" i="1"/>
  <c r="W12" i="1"/>
  <c r="X12" i="1"/>
  <c r="G173" i="5" s="1"/>
  <c r="Y12" i="1"/>
  <c r="G172" i="5" s="1"/>
  <c r="C13" i="1"/>
  <c r="D13" i="1"/>
  <c r="E13" i="1"/>
  <c r="G188" i="5" s="1"/>
  <c r="F13" i="1"/>
  <c r="G187" i="5" s="1"/>
  <c r="G13" i="1"/>
  <c r="G184" i="5" s="1"/>
  <c r="H13" i="1"/>
  <c r="I13" i="1"/>
  <c r="G185" i="5" s="1"/>
  <c r="J13" i="1"/>
  <c r="G186" i="5" s="1"/>
  <c r="K13" i="1"/>
  <c r="M13" i="1" s="1"/>
  <c r="I188" i="5" s="1"/>
  <c r="L13" i="1"/>
  <c r="G189" i="5" s="1"/>
  <c r="N13" i="1"/>
  <c r="O13" i="1"/>
  <c r="P13" i="1"/>
  <c r="Q13" i="1"/>
  <c r="I189" i="5" s="1"/>
  <c r="R13" i="1"/>
  <c r="S13" i="1"/>
  <c r="T13" i="1"/>
  <c r="U13" i="1"/>
  <c r="V13" i="1"/>
  <c r="W13" i="1"/>
  <c r="X13" i="1"/>
  <c r="G191" i="5" s="1"/>
  <c r="Y13" i="1"/>
  <c r="G190" i="5" s="1"/>
  <c r="C14" i="1"/>
  <c r="D14" i="1"/>
  <c r="E14" i="1"/>
  <c r="G206" i="5" s="1"/>
  <c r="F14" i="1"/>
  <c r="G205" i="5" s="1"/>
  <c r="G14" i="1"/>
  <c r="G202" i="5" s="1"/>
  <c r="H14" i="1"/>
  <c r="I14" i="1"/>
  <c r="G203" i="5" s="1"/>
  <c r="J14" i="1"/>
  <c r="G204" i="5" s="1"/>
  <c r="K14" i="1"/>
  <c r="M14" i="1" s="1"/>
  <c r="I206" i="5" s="1"/>
  <c r="L14" i="1"/>
  <c r="G207" i="5" s="1"/>
  <c r="N14" i="1"/>
  <c r="O14" i="1"/>
  <c r="P14" i="1"/>
  <c r="Q14" i="1"/>
  <c r="I207" i="5" s="1"/>
  <c r="R14" i="1"/>
  <c r="S14" i="1"/>
  <c r="T14" i="1"/>
  <c r="U14" i="1"/>
  <c r="V14" i="1"/>
  <c r="W14" i="1"/>
  <c r="X14" i="1"/>
  <c r="G209" i="5" s="1"/>
  <c r="Y14" i="1"/>
  <c r="G208" i="5" s="1"/>
  <c r="C15" i="1"/>
  <c r="D15" i="1"/>
  <c r="E15" i="1"/>
  <c r="G224" i="5" s="1"/>
  <c r="F15" i="1"/>
  <c r="G223" i="5" s="1"/>
  <c r="G15" i="1"/>
  <c r="G220" i="5" s="1"/>
  <c r="H15" i="1"/>
  <c r="I15" i="1"/>
  <c r="G221" i="5" s="1"/>
  <c r="J15" i="1"/>
  <c r="G222" i="5" s="1"/>
  <c r="K15" i="1"/>
  <c r="M15" i="1" s="1"/>
  <c r="I224" i="5" s="1"/>
  <c r="L15" i="1"/>
  <c r="G225" i="5" s="1"/>
  <c r="N15" i="1"/>
  <c r="O15" i="1"/>
  <c r="P15" i="1"/>
  <c r="Q15" i="1"/>
  <c r="I225" i="5" s="1"/>
  <c r="R15" i="1"/>
  <c r="S15" i="1"/>
  <c r="T15" i="1"/>
  <c r="U15" i="1"/>
  <c r="V15" i="1"/>
  <c r="W15" i="1"/>
  <c r="X15" i="1"/>
  <c r="G227" i="5" s="1"/>
  <c r="Y15" i="1"/>
  <c r="G226" i="5" s="1"/>
  <c r="C16" i="1"/>
  <c r="D16" i="1"/>
  <c r="E16" i="1"/>
  <c r="G242" i="5" s="1"/>
  <c r="F16" i="1"/>
  <c r="G241" i="5" s="1"/>
  <c r="G16" i="1"/>
  <c r="G238" i="5" s="1"/>
  <c r="H16" i="1"/>
  <c r="I16" i="1"/>
  <c r="G239" i="5" s="1"/>
  <c r="J16" i="1"/>
  <c r="G240" i="5" s="1"/>
  <c r="K16" i="1"/>
  <c r="M16" i="1" s="1"/>
  <c r="I242" i="5" s="1"/>
  <c r="L16" i="1"/>
  <c r="G243" i="5" s="1"/>
  <c r="N16" i="1"/>
  <c r="O16" i="1"/>
  <c r="P16" i="1"/>
  <c r="Q16" i="1"/>
  <c r="I243" i="5" s="1"/>
  <c r="R16" i="1"/>
  <c r="S16" i="1"/>
  <c r="T16" i="1"/>
  <c r="U16" i="1"/>
  <c r="V16" i="1"/>
  <c r="W16" i="1"/>
  <c r="X16" i="1"/>
  <c r="G245" i="5" s="1"/>
  <c r="Y16" i="1"/>
  <c r="G244" i="5" s="1"/>
  <c r="C17" i="1"/>
  <c r="D17" i="1"/>
  <c r="E17" i="1"/>
  <c r="G260" i="5" s="1"/>
  <c r="F17" i="1"/>
  <c r="G259" i="5" s="1"/>
  <c r="G17" i="1"/>
  <c r="G256" i="5" s="1"/>
  <c r="H17" i="1"/>
  <c r="I17" i="1"/>
  <c r="G257" i="5" s="1"/>
  <c r="J17" i="1"/>
  <c r="G258" i="5" s="1"/>
  <c r="K17" i="1"/>
  <c r="M17" i="1" s="1"/>
  <c r="I260" i="5" s="1"/>
  <c r="L17" i="1"/>
  <c r="G261" i="5" s="1"/>
  <c r="N17" i="1"/>
  <c r="O17" i="1"/>
  <c r="P17" i="1"/>
  <c r="Q17" i="1"/>
  <c r="I261" i="5" s="1"/>
  <c r="R17" i="1"/>
  <c r="S17" i="1"/>
  <c r="T17" i="1"/>
  <c r="U17" i="1"/>
  <c r="V17" i="1"/>
  <c r="W17" i="1"/>
  <c r="X17" i="1"/>
  <c r="G263" i="5" s="1"/>
  <c r="Y17" i="1"/>
  <c r="G262" i="5" s="1"/>
  <c r="C18" i="1"/>
  <c r="D18" i="1"/>
  <c r="E18" i="1"/>
  <c r="G278" i="5" s="1"/>
  <c r="F18" i="1"/>
  <c r="G277" i="5" s="1"/>
  <c r="G18" i="1"/>
  <c r="G274" i="5" s="1"/>
  <c r="H18" i="1"/>
  <c r="I18" i="1"/>
  <c r="G275" i="5" s="1"/>
  <c r="J18" i="1"/>
  <c r="G276" i="5" s="1"/>
  <c r="K18" i="1"/>
  <c r="M18" i="1" s="1"/>
  <c r="I278" i="5" s="1"/>
  <c r="L18" i="1"/>
  <c r="G279" i="5" s="1"/>
  <c r="N18" i="1"/>
  <c r="O18" i="1"/>
  <c r="P18" i="1"/>
  <c r="Q18" i="1"/>
  <c r="I279" i="5" s="1"/>
  <c r="R18" i="1"/>
  <c r="S18" i="1"/>
  <c r="T18" i="1"/>
  <c r="U18" i="1"/>
  <c r="V18" i="1"/>
  <c r="W18" i="1"/>
  <c r="X18" i="1"/>
  <c r="G281" i="5" s="1"/>
  <c r="Y18" i="1"/>
  <c r="G280" i="5" s="1"/>
  <c r="C19" i="1"/>
  <c r="D19" i="1"/>
  <c r="E19" i="1"/>
  <c r="G296" i="5" s="1"/>
  <c r="F19" i="1"/>
  <c r="G295" i="5" s="1"/>
  <c r="G19" i="1"/>
  <c r="G292" i="5" s="1"/>
  <c r="H19" i="1"/>
  <c r="I19" i="1"/>
  <c r="G293" i="5" s="1"/>
  <c r="J19" i="1"/>
  <c r="G294" i="5" s="1"/>
  <c r="K19" i="1"/>
  <c r="M19" i="1" s="1"/>
  <c r="I296" i="5" s="1"/>
  <c r="L19" i="1"/>
  <c r="G297" i="5" s="1"/>
  <c r="N19" i="1"/>
  <c r="O19" i="1"/>
  <c r="P19" i="1"/>
  <c r="Q19" i="1"/>
  <c r="I297" i="5" s="1"/>
  <c r="R19" i="1"/>
  <c r="S19" i="1"/>
  <c r="T19" i="1"/>
  <c r="U19" i="1"/>
  <c r="V19" i="1"/>
  <c r="W19" i="1"/>
  <c r="X19" i="1"/>
  <c r="G299" i="5" s="1"/>
  <c r="Y19" i="1"/>
  <c r="G298" i="5" s="1"/>
  <c r="C20" i="1"/>
  <c r="D20" i="1"/>
  <c r="E20" i="1"/>
  <c r="G314" i="5" s="1"/>
  <c r="F20" i="1"/>
  <c r="G313" i="5" s="1"/>
  <c r="G20" i="1"/>
  <c r="G310" i="5" s="1"/>
  <c r="H20" i="1"/>
  <c r="I20" i="1"/>
  <c r="G311" i="5" s="1"/>
  <c r="J20" i="1"/>
  <c r="G312" i="5" s="1"/>
  <c r="K20" i="1"/>
  <c r="M20" i="1" s="1"/>
  <c r="I314" i="5" s="1"/>
  <c r="L20" i="1"/>
  <c r="G315" i="5" s="1"/>
  <c r="N20" i="1"/>
  <c r="O20" i="1"/>
  <c r="P20" i="1"/>
  <c r="Q20" i="1"/>
  <c r="I315" i="5" s="1"/>
  <c r="R20" i="1"/>
  <c r="S20" i="1"/>
  <c r="T20" i="1"/>
  <c r="U20" i="1"/>
  <c r="V20" i="1"/>
  <c r="W20" i="1"/>
  <c r="X20" i="1"/>
  <c r="G317" i="5" s="1"/>
  <c r="Y20" i="1"/>
  <c r="G316" i="5" s="1"/>
  <c r="C21" i="1"/>
  <c r="D21" i="1"/>
  <c r="E21" i="1"/>
  <c r="G332" i="5" s="1"/>
  <c r="G21" i="1"/>
  <c r="G328" i="5" s="1"/>
  <c r="H21" i="1"/>
  <c r="I21" i="1"/>
  <c r="G329" i="5" s="1"/>
  <c r="J21" i="1"/>
  <c r="G330" i="5" s="1"/>
  <c r="K21" i="1"/>
  <c r="M21" i="1" s="1"/>
  <c r="I332" i="5" s="1"/>
  <c r="L21" i="1"/>
  <c r="G333" i="5" s="1"/>
  <c r="N21" i="1"/>
  <c r="O21" i="1"/>
  <c r="P21" i="1"/>
  <c r="Q21" i="1"/>
  <c r="I333" i="5" s="1"/>
  <c r="R21" i="1"/>
  <c r="S21" i="1"/>
  <c r="T21" i="1"/>
  <c r="U21" i="1"/>
  <c r="V21" i="1"/>
  <c r="W21" i="1"/>
  <c r="X21" i="1"/>
  <c r="G335" i="5" s="1"/>
  <c r="Y21" i="1"/>
  <c r="G334" i="5" s="1"/>
  <c r="C22" i="1"/>
  <c r="D22" i="1"/>
  <c r="E22" i="1"/>
  <c r="G350" i="5" s="1"/>
  <c r="F22" i="1"/>
  <c r="G349" i="5" s="1"/>
  <c r="G22" i="1"/>
  <c r="G346" i="5" s="1"/>
  <c r="H22" i="1"/>
  <c r="I22" i="1"/>
  <c r="G347" i="5" s="1"/>
  <c r="J22" i="1"/>
  <c r="G348" i="5" s="1"/>
  <c r="K22" i="1"/>
  <c r="M22" i="1" s="1"/>
  <c r="I350" i="5" s="1"/>
  <c r="L22" i="1"/>
  <c r="G351" i="5" s="1"/>
  <c r="N22" i="1"/>
  <c r="O22" i="1"/>
  <c r="P22" i="1"/>
  <c r="Q22" i="1"/>
  <c r="I351" i="5" s="1"/>
  <c r="R22" i="1"/>
  <c r="S22" i="1"/>
  <c r="T22" i="1"/>
  <c r="U22" i="1"/>
  <c r="V22" i="1"/>
  <c r="W22" i="1"/>
  <c r="X22" i="1"/>
  <c r="G353" i="5" s="1"/>
  <c r="Y22" i="1"/>
  <c r="G352" i="5" s="1"/>
  <c r="C23" i="1"/>
  <c r="D23" i="1"/>
  <c r="E23" i="1"/>
  <c r="G368" i="5" s="1"/>
  <c r="F23" i="1"/>
  <c r="G367" i="5" s="1"/>
  <c r="G23" i="1"/>
  <c r="G364" i="5" s="1"/>
  <c r="H23" i="1"/>
  <c r="I23" i="1"/>
  <c r="G365" i="5" s="1"/>
  <c r="J23" i="1"/>
  <c r="G366" i="5" s="1"/>
  <c r="K23" i="1"/>
  <c r="M23" i="1" s="1"/>
  <c r="I368" i="5" s="1"/>
  <c r="L23" i="1"/>
  <c r="G369" i="5" s="1"/>
  <c r="N23" i="1"/>
  <c r="O23" i="1"/>
  <c r="P23" i="1"/>
  <c r="Q23" i="1"/>
  <c r="I369" i="5" s="1"/>
  <c r="R23" i="1"/>
  <c r="S23" i="1"/>
  <c r="T23" i="1"/>
  <c r="U23" i="1"/>
  <c r="V23" i="1"/>
  <c r="W23" i="1"/>
  <c r="X23" i="1"/>
  <c r="G371" i="5" s="1"/>
  <c r="Y23" i="1"/>
  <c r="G370" i="5" s="1"/>
  <c r="C24" i="1"/>
  <c r="D24" i="1"/>
  <c r="E24" i="1"/>
  <c r="G386" i="5" s="1"/>
  <c r="F24" i="1"/>
  <c r="G385" i="5" s="1"/>
  <c r="G24" i="1"/>
  <c r="G382" i="5" s="1"/>
  <c r="H24" i="1"/>
  <c r="I24" i="1"/>
  <c r="G383" i="5" s="1"/>
  <c r="J24" i="1"/>
  <c r="G384" i="5" s="1"/>
  <c r="K24" i="1"/>
  <c r="M24" i="1" s="1"/>
  <c r="I386" i="5" s="1"/>
  <c r="L24" i="1"/>
  <c r="G387" i="5" s="1"/>
  <c r="N24" i="1"/>
  <c r="O24" i="1"/>
  <c r="P24" i="1"/>
  <c r="Q24" i="1"/>
  <c r="I387" i="5" s="1"/>
  <c r="R24" i="1"/>
  <c r="S24" i="1"/>
  <c r="T24" i="1"/>
  <c r="U24" i="1"/>
  <c r="V24" i="1"/>
  <c r="W24" i="1"/>
  <c r="X24" i="1"/>
  <c r="G389" i="5" s="1"/>
  <c r="Y24" i="1"/>
  <c r="G388" i="5" s="1"/>
  <c r="C25" i="1"/>
  <c r="D25" i="1"/>
  <c r="E25" i="1"/>
  <c r="G404" i="5" s="1"/>
  <c r="F25" i="1"/>
  <c r="G403" i="5" s="1"/>
  <c r="G25" i="1"/>
  <c r="G400" i="5" s="1"/>
  <c r="H25" i="1"/>
  <c r="I25" i="1"/>
  <c r="G401" i="5" s="1"/>
  <c r="J25" i="1"/>
  <c r="G402" i="5" s="1"/>
  <c r="K25" i="1"/>
  <c r="M25" i="1" s="1"/>
  <c r="I404" i="5" s="1"/>
  <c r="L25" i="1"/>
  <c r="G405" i="5" s="1"/>
  <c r="N25" i="1"/>
  <c r="O25" i="1"/>
  <c r="P25" i="1"/>
  <c r="Q25" i="1"/>
  <c r="I405" i="5" s="1"/>
  <c r="R25" i="1"/>
  <c r="S25" i="1"/>
  <c r="T25" i="1"/>
  <c r="U25" i="1"/>
  <c r="V25" i="1"/>
  <c r="W25" i="1"/>
  <c r="X25" i="1"/>
  <c r="G407" i="5" s="1"/>
  <c r="Y25" i="1"/>
  <c r="G406" i="5" s="1"/>
  <c r="C26" i="1"/>
  <c r="D26" i="1"/>
  <c r="E26" i="1"/>
  <c r="G422" i="5" s="1"/>
  <c r="F26" i="1"/>
  <c r="G421" i="5" s="1"/>
  <c r="G26" i="1"/>
  <c r="G418" i="5" s="1"/>
  <c r="H26" i="1"/>
  <c r="I26" i="1"/>
  <c r="G419" i="5" s="1"/>
  <c r="J26" i="1"/>
  <c r="G420" i="5" s="1"/>
  <c r="K26" i="1"/>
  <c r="M26" i="1" s="1"/>
  <c r="I422" i="5" s="1"/>
  <c r="L26" i="1"/>
  <c r="G423" i="5" s="1"/>
  <c r="N26" i="1"/>
  <c r="O26" i="1"/>
  <c r="P26" i="1"/>
  <c r="Q26" i="1"/>
  <c r="I423" i="5" s="1"/>
  <c r="R26" i="1"/>
  <c r="S26" i="1"/>
  <c r="T26" i="1"/>
  <c r="U26" i="1"/>
  <c r="V26" i="1"/>
  <c r="W26" i="1"/>
  <c r="X26" i="1"/>
  <c r="G425" i="5" s="1"/>
  <c r="Y26" i="1"/>
  <c r="G424" i="5" s="1"/>
  <c r="C27" i="1"/>
  <c r="D27" i="1"/>
  <c r="E27" i="1"/>
  <c r="G440" i="5" s="1"/>
  <c r="F27" i="1"/>
  <c r="G439" i="5" s="1"/>
  <c r="G27" i="1"/>
  <c r="G436" i="5" s="1"/>
  <c r="H27" i="1"/>
  <c r="I27" i="1"/>
  <c r="G437" i="5" s="1"/>
  <c r="J27" i="1"/>
  <c r="G438" i="5" s="1"/>
  <c r="K27" i="1"/>
  <c r="M27" i="1" s="1"/>
  <c r="I440" i="5" s="1"/>
  <c r="L27" i="1"/>
  <c r="G441" i="5" s="1"/>
  <c r="N27" i="1"/>
  <c r="O27" i="1"/>
  <c r="P27" i="1"/>
  <c r="Q27" i="1"/>
  <c r="I441" i="5" s="1"/>
  <c r="R27" i="1"/>
  <c r="S27" i="1"/>
  <c r="T27" i="1"/>
  <c r="U27" i="1"/>
  <c r="V27" i="1"/>
  <c r="W27" i="1"/>
  <c r="X27" i="1"/>
  <c r="G443" i="5" s="1"/>
  <c r="Y27" i="1"/>
  <c r="G442" i="5" s="1"/>
  <c r="C28" i="1"/>
  <c r="D28" i="1"/>
  <c r="E28" i="1"/>
  <c r="G458" i="5" s="1"/>
  <c r="F28" i="1"/>
  <c r="G457" i="5" s="1"/>
  <c r="G28" i="1"/>
  <c r="G454" i="5" s="1"/>
  <c r="H28" i="1"/>
  <c r="I28" i="1"/>
  <c r="G455" i="5" s="1"/>
  <c r="J28" i="1"/>
  <c r="G456" i="5" s="1"/>
  <c r="K28" i="1"/>
  <c r="M28" i="1" s="1"/>
  <c r="I458" i="5" s="1"/>
  <c r="L28" i="1"/>
  <c r="G459" i="5" s="1"/>
  <c r="N28" i="1"/>
  <c r="O28" i="1"/>
  <c r="P28" i="1"/>
  <c r="Q28" i="1"/>
  <c r="I459" i="5" s="1"/>
  <c r="R28" i="1"/>
  <c r="S28" i="1"/>
  <c r="T28" i="1"/>
  <c r="U28" i="1"/>
  <c r="V28" i="1"/>
  <c r="W28" i="1"/>
  <c r="X28" i="1"/>
  <c r="G461" i="5" s="1"/>
  <c r="Y28" i="1"/>
  <c r="G460" i="5" s="1"/>
  <c r="C29" i="1"/>
  <c r="D29" i="1"/>
  <c r="E29" i="1"/>
  <c r="G476" i="5" s="1"/>
  <c r="F29" i="1"/>
  <c r="G475" i="5" s="1"/>
  <c r="G29" i="1"/>
  <c r="G472" i="5" s="1"/>
  <c r="H29" i="1"/>
  <c r="I29" i="1"/>
  <c r="G473" i="5" s="1"/>
  <c r="J29" i="1"/>
  <c r="G474" i="5" s="1"/>
  <c r="K29" i="1"/>
  <c r="M29" i="1" s="1"/>
  <c r="I476" i="5" s="1"/>
  <c r="L29" i="1"/>
  <c r="G477" i="5" s="1"/>
  <c r="N29" i="1"/>
  <c r="O29" i="1"/>
  <c r="P29" i="1"/>
  <c r="Q29" i="1"/>
  <c r="I477" i="5" s="1"/>
  <c r="R29" i="1"/>
  <c r="S29" i="1"/>
  <c r="T29" i="1"/>
  <c r="U29" i="1"/>
  <c r="V29" i="1"/>
  <c r="W29" i="1"/>
  <c r="X29" i="1"/>
  <c r="G479" i="5" s="1"/>
  <c r="Y29" i="1"/>
  <c r="G478" i="5" s="1"/>
  <c r="C30" i="1"/>
  <c r="D30" i="1"/>
  <c r="E30" i="1"/>
  <c r="G494" i="5" s="1"/>
  <c r="F30" i="1"/>
  <c r="G493" i="5" s="1"/>
  <c r="G30" i="1"/>
  <c r="G490" i="5" s="1"/>
  <c r="H30" i="1"/>
  <c r="I30" i="1"/>
  <c r="G491" i="5" s="1"/>
  <c r="J30" i="1"/>
  <c r="G492" i="5" s="1"/>
  <c r="K30" i="1"/>
  <c r="M30" i="1" s="1"/>
  <c r="I494" i="5" s="1"/>
  <c r="L30" i="1"/>
  <c r="G495" i="5" s="1"/>
  <c r="N30" i="1"/>
  <c r="O30" i="1"/>
  <c r="P30" i="1"/>
  <c r="Q30" i="1"/>
  <c r="I495" i="5" s="1"/>
  <c r="R30" i="1"/>
  <c r="S30" i="1"/>
  <c r="T30" i="1"/>
  <c r="U30" i="1"/>
  <c r="V30" i="1"/>
  <c r="W30" i="1"/>
  <c r="X30" i="1"/>
  <c r="G497" i="5" s="1"/>
  <c r="Y30" i="1"/>
  <c r="G496" i="5" s="1"/>
  <c r="C31" i="1"/>
  <c r="D31" i="1"/>
  <c r="E31" i="1"/>
  <c r="G512" i="5" s="1"/>
  <c r="F31" i="1"/>
  <c r="G511" i="5" s="1"/>
  <c r="G31" i="1"/>
  <c r="G508" i="5" s="1"/>
  <c r="H31" i="1"/>
  <c r="I31" i="1"/>
  <c r="G509" i="5" s="1"/>
  <c r="J31" i="1"/>
  <c r="G510" i="5" s="1"/>
  <c r="K31" i="1"/>
  <c r="M31" i="1" s="1"/>
  <c r="I512" i="5" s="1"/>
  <c r="L31" i="1"/>
  <c r="G513" i="5" s="1"/>
  <c r="N31" i="1"/>
  <c r="O31" i="1"/>
  <c r="P31" i="1"/>
  <c r="Q31" i="1"/>
  <c r="I513" i="5" s="1"/>
  <c r="R31" i="1"/>
  <c r="S31" i="1"/>
  <c r="T31" i="1"/>
  <c r="U31" i="1"/>
  <c r="V31" i="1"/>
  <c r="W31" i="1"/>
  <c r="X31" i="1"/>
  <c r="G515" i="5" s="1"/>
  <c r="Y31" i="1"/>
  <c r="G514" i="5" s="1"/>
  <c r="C32" i="1"/>
  <c r="D32" i="1"/>
  <c r="E32" i="1"/>
  <c r="G530" i="5" s="1"/>
  <c r="F32" i="1"/>
  <c r="G529" i="5" s="1"/>
  <c r="G32" i="1"/>
  <c r="G526" i="5" s="1"/>
  <c r="H32" i="1"/>
  <c r="I32" i="1"/>
  <c r="G527" i="5" s="1"/>
  <c r="J32" i="1"/>
  <c r="G528" i="5" s="1"/>
  <c r="K32" i="1"/>
  <c r="M32" i="1" s="1"/>
  <c r="I530" i="5" s="1"/>
  <c r="L32" i="1"/>
  <c r="G531" i="5" s="1"/>
  <c r="N32" i="1"/>
  <c r="O32" i="1"/>
  <c r="P32" i="1"/>
  <c r="Q32" i="1"/>
  <c r="I531" i="5" s="1"/>
  <c r="R32" i="1"/>
  <c r="S32" i="1"/>
  <c r="T32" i="1"/>
  <c r="U32" i="1"/>
  <c r="V32" i="1"/>
  <c r="W32" i="1"/>
  <c r="X32" i="1"/>
  <c r="G533" i="5" s="1"/>
  <c r="Y32" i="1"/>
  <c r="G532" i="5" s="1"/>
  <c r="C33" i="1"/>
  <c r="D33" i="1"/>
  <c r="E33" i="1"/>
  <c r="G548" i="5" s="1"/>
  <c r="F33" i="1"/>
  <c r="G547" i="5" s="1"/>
  <c r="G33" i="1"/>
  <c r="G544" i="5" s="1"/>
  <c r="H33" i="1"/>
  <c r="I33" i="1"/>
  <c r="G545" i="5" s="1"/>
  <c r="J33" i="1"/>
  <c r="G546" i="5" s="1"/>
  <c r="K33" i="1"/>
  <c r="M33" i="1" s="1"/>
  <c r="I548" i="5" s="1"/>
  <c r="L33" i="1"/>
  <c r="G549" i="5" s="1"/>
  <c r="N33" i="1"/>
  <c r="O33" i="1"/>
  <c r="P33" i="1"/>
  <c r="Q33" i="1"/>
  <c r="I549" i="5" s="1"/>
  <c r="R33" i="1"/>
  <c r="S33" i="1"/>
  <c r="T33" i="1"/>
  <c r="U33" i="1"/>
  <c r="V33" i="1"/>
  <c r="W33" i="1"/>
  <c r="X33" i="1"/>
  <c r="G551" i="5" s="1"/>
  <c r="Y33" i="1"/>
  <c r="G550" i="5" s="1"/>
  <c r="C34" i="1"/>
  <c r="D34" i="1"/>
  <c r="E34" i="1"/>
  <c r="G566" i="5" s="1"/>
  <c r="F34" i="1"/>
  <c r="G565" i="5" s="1"/>
  <c r="G34" i="1"/>
  <c r="G562" i="5" s="1"/>
  <c r="H34" i="1"/>
  <c r="I34" i="1"/>
  <c r="G563" i="5" s="1"/>
  <c r="J34" i="1"/>
  <c r="G564" i="5" s="1"/>
  <c r="K34" i="1"/>
  <c r="M34" i="1" s="1"/>
  <c r="I566" i="5" s="1"/>
  <c r="L34" i="1"/>
  <c r="G567" i="5" s="1"/>
  <c r="N34" i="1"/>
  <c r="O34" i="1"/>
  <c r="P34" i="1"/>
  <c r="Q34" i="1"/>
  <c r="I567" i="5" s="1"/>
  <c r="R34" i="1"/>
  <c r="S34" i="1"/>
  <c r="T34" i="1"/>
  <c r="U34" i="1"/>
  <c r="V34" i="1"/>
  <c r="W34" i="1"/>
  <c r="X34" i="1"/>
  <c r="G569" i="5" s="1"/>
  <c r="Y34" i="1"/>
  <c r="G568" i="5" s="1"/>
  <c r="C35" i="1"/>
  <c r="D35" i="1"/>
  <c r="E35" i="1"/>
  <c r="G584" i="5" s="1"/>
  <c r="F35" i="1"/>
  <c r="G583" i="5" s="1"/>
  <c r="G35" i="1"/>
  <c r="G580" i="5" s="1"/>
  <c r="H35" i="1"/>
  <c r="I35" i="1"/>
  <c r="G581" i="5" s="1"/>
  <c r="J35" i="1"/>
  <c r="G582" i="5" s="1"/>
  <c r="K35" i="1"/>
  <c r="M35" i="1" s="1"/>
  <c r="I584" i="5" s="1"/>
  <c r="L35" i="1"/>
  <c r="G585" i="5" s="1"/>
  <c r="N35" i="1"/>
  <c r="O35" i="1"/>
  <c r="P35" i="1"/>
  <c r="Q35" i="1"/>
  <c r="I585" i="5" s="1"/>
  <c r="R35" i="1"/>
  <c r="S35" i="1"/>
  <c r="T35" i="1"/>
  <c r="U35" i="1"/>
  <c r="V35" i="1"/>
  <c r="W35" i="1"/>
  <c r="X35" i="1"/>
  <c r="G587" i="5" s="1"/>
  <c r="Y35" i="1"/>
  <c r="G586" i="5" s="1"/>
  <c r="C36" i="1"/>
  <c r="D36" i="1"/>
  <c r="E36" i="1"/>
  <c r="G602" i="5" s="1"/>
  <c r="F36" i="1"/>
  <c r="G601" i="5" s="1"/>
  <c r="G36" i="1"/>
  <c r="G598" i="5" s="1"/>
  <c r="H36" i="1"/>
  <c r="I36" i="1"/>
  <c r="G599" i="5" s="1"/>
  <c r="J36" i="1"/>
  <c r="G600" i="5" s="1"/>
  <c r="K36" i="1"/>
  <c r="M36" i="1" s="1"/>
  <c r="I602" i="5" s="1"/>
  <c r="L36" i="1"/>
  <c r="G603" i="5" s="1"/>
  <c r="N36" i="1"/>
  <c r="O36" i="1"/>
  <c r="P36" i="1"/>
  <c r="Q36" i="1"/>
  <c r="I603" i="5" s="1"/>
  <c r="R36" i="1"/>
  <c r="S36" i="1"/>
  <c r="T36" i="1"/>
  <c r="U36" i="1"/>
  <c r="V36" i="1"/>
  <c r="W36" i="1"/>
  <c r="X36" i="1"/>
  <c r="G605" i="5" s="1"/>
  <c r="Y36" i="1"/>
  <c r="G604" i="5" s="1"/>
  <c r="C37" i="1"/>
  <c r="D37" i="1"/>
  <c r="E37" i="1"/>
  <c r="G620" i="5" s="1"/>
  <c r="F37" i="1"/>
  <c r="G619" i="5" s="1"/>
  <c r="G37" i="1"/>
  <c r="G616" i="5" s="1"/>
  <c r="H37" i="1"/>
  <c r="I37" i="1"/>
  <c r="G617" i="5" s="1"/>
  <c r="J37" i="1"/>
  <c r="G618" i="5" s="1"/>
  <c r="K37" i="1"/>
  <c r="M37" i="1" s="1"/>
  <c r="I620" i="5" s="1"/>
  <c r="L37" i="1"/>
  <c r="G621" i="5" s="1"/>
  <c r="N37" i="1"/>
  <c r="O37" i="1"/>
  <c r="P37" i="1"/>
  <c r="Q37" i="1"/>
  <c r="I621" i="5" s="1"/>
  <c r="R37" i="1"/>
  <c r="S37" i="1"/>
  <c r="T37" i="1"/>
  <c r="U37" i="1"/>
  <c r="V37" i="1"/>
  <c r="W37" i="1"/>
  <c r="X37" i="1"/>
  <c r="G623" i="5" s="1"/>
  <c r="Y37" i="1"/>
  <c r="G622" i="5" s="1"/>
  <c r="C38" i="1"/>
  <c r="D38" i="1"/>
  <c r="E38" i="1"/>
  <c r="G638" i="5" s="1"/>
  <c r="F38" i="1"/>
  <c r="G637" i="5" s="1"/>
  <c r="G38" i="1"/>
  <c r="G634" i="5" s="1"/>
  <c r="H38" i="1"/>
  <c r="I38" i="1"/>
  <c r="G635" i="5" s="1"/>
  <c r="J38" i="1"/>
  <c r="G636" i="5" s="1"/>
  <c r="K38" i="1"/>
  <c r="M38" i="1" s="1"/>
  <c r="I638" i="5" s="1"/>
  <c r="L38" i="1"/>
  <c r="G639" i="5" s="1"/>
  <c r="N38" i="1"/>
  <c r="O38" i="1"/>
  <c r="P38" i="1"/>
  <c r="Q38" i="1"/>
  <c r="I639" i="5" s="1"/>
  <c r="R38" i="1"/>
  <c r="S38" i="1"/>
  <c r="T38" i="1"/>
  <c r="U38" i="1"/>
  <c r="V38" i="1"/>
  <c r="W38" i="1"/>
  <c r="X38" i="1"/>
  <c r="G641" i="5" s="1"/>
  <c r="Y38" i="1"/>
  <c r="G640" i="5" s="1"/>
  <c r="C39" i="1"/>
  <c r="D39" i="1"/>
  <c r="E39" i="1"/>
  <c r="G656" i="5" s="1"/>
  <c r="F39" i="1"/>
  <c r="G655" i="5" s="1"/>
  <c r="G39" i="1"/>
  <c r="G652" i="5" s="1"/>
  <c r="H39" i="1"/>
  <c r="I39" i="1"/>
  <c r="G653" i="5" s="1"/>
  <c r="J39" i="1"/>
  <c r="G654" i="5" s="1"/>
  <c r="K39" i="1"/>
  <c r="M39" i="1" s="1"/>
  <c r="I656" i="5" s="1"/>
  <c r="L39" i="1"/>
  <c r="G657" i="5" s="1"/>
  <c r="N39" i="1"/>
  <c r="O39" i="1"/>
  <c r="P39" i="1"/>
  <c r="Q39" i="1"/>
  <c r="I657" i="5" s="1"/>
  <c r="R39" i="1"/>
  <c r="S39" i="1"/>
  <c r="T39" i="1"/>
  <c r="U39" i="1"/>
  <c r="V39" i="1"/>
  <c r="W39" i="1"/>
  <c r="X39" i="1"/>
  <c r="G659" i="5" s="1"/>
  <c r="Y39" i="1"/>
  <c r="G658" i="5" s="1"/>
  <c r="C40" i="1"/>
  <c r="D40" i="1"/>
  <c r="E40" i="1"/>
  <c r="G674" i="5" s="1"/>
  <c r="F40" i="1"/>
  <c r="G673" i="5" s="1"/>
  <c r="G40" i="1"/>
  <c r="G670" i="5" s="1"/>
  <c r="H40" i="1"/>
  <c r="I40" i="1"/>
  <c r="G671" i="5" s="1"/>
  <c r="J40" i="1"/>
  <c r="G672" i="5" s="1"/>
  <c r="K40" i="1"/>
  <c r="M40" i="1" s="1"/>
  <c r="I674" i="5" s="1"/>
  <c r="L40" i="1"/>
  <c r="G675" i="5" s="1"/>
  <c r="N40" i="1"/>
  <c r="O40" i="1"/>
  <c r="P40" i="1"/>
  <c r="Q40" i="1"/>
  <c r="I675" i="5" s="1"/>
  <c r="R40" i="1"/>
  <c r="S40" i="1"/>
  <c r="T40" i="1"/>
  <c r="U40" i="1"/>
  <c r="V40" i="1"/>
  <c r="W40" i="1"/>
  <c r="X40" i="1"/>
  <c r="G677" i="5" s="1"/>
  <c r="Y40" i="1"/>
  <c r="G676" i="5" s="1"/>
  <c r="C41" i="1"/>
  <c r="D41" i="1"/>
  <c r="E41" i="1"/>
  <c r="G692" i="5" s="1"/>
  <c r="F41" i="1"/>
  <c r="G691" i="5" s="1"/>
  <c r="G41" i="1"/>
  <c r="G688" i="5" s="1"/>
  <c r="H41" i="1"/>
  <c r="I41" i="1"/>
  <c r="G689" i="5" s="1"/>
  <c r="J41" i="1"/>
  <c r="G690" i="5" s="1"/>
  <c r="K41" i="1"/>
  <c r="M41" i="1" s="1"/>
  <c r="I692" i="5" s="1"/>
  <c r="L41" i="1"/>
  <c r="G693" i="5" s="1"/>
  <c r="N41" i="1"/>
  <c r="O41" i="1"/>
  <c r="P41" i="1"/>
  <c r="Q41" i="1"/>
  <c r="I693" i="5" s="1"/>
  <c r="R41" i="1"/>
  <c r="S41" i="1"/>
  <c r="T41" i="1"/>
  <c r="U41" i="1"/>
  <c r="V41" i="1"/>
  <c r="W41" i="1"/>
  <c r="X41" i="1"/>
  <c r="G695" i="5" s="1"/>
  <c r="Y41" i="1"/>
  <c r="G694" i="5" s="1"/>
  <c r="C42" i="1"/>
  <c r="D42" i="1"/>
  <c r="E42" i="1"/>
  <c r="G710" i="5" s="1"/>
  <c r="F42" i="1"/>
  <c r="G709" i="5" s="1"/>
  <c r="G42" i="1"/>
  <c r="G706" i="5" s="1"/>
  <c r="H42" i="1"/>
  <c r="I42" i="1"/>
  <c r="G707" i="5" s="1"/>
  <c r="J42" i="1"/>
  <c r="G708" i="5" s="1"/>
  <c r="K42" i="1"/>
  <c r="M42" i="1" s="1"/>
  <c r="I710" i="5" s="1"/>
  <c r="L42" i="1"/>
  <c r="G711" i="5" s="1"/>
  <c r="N42" i="1"/>
  <c r="O42" i="1"/>
  <c r="P42" i="1"/>
  <c r="Q42" i="1"/>
  <c r="I711" i="5" s="1"/>
  <c r="R42" i="1"/>
  <c r="S42" i="1"/>
  <c r="T42" i="1"/>
  <c r="U42" i="1"/>
  <c r="V42" i="1"/>
  <c r="W42" i="1"/>
  <c r="X42" i="1"/>
  <c r="G713" i="5" s="1"/>
  <c r="Y42" i="1"/>
  <c r="G712" i="5" s="1"/>
  <c r="C43" i="1"/>
  <c r="D43" i="1"/>
  <c r="E43" i="1"/>
  <c r="G728" i="5" s="1"/>
  <c r="F43" i="1"/>
  <c r="G727" i="5" s="1"/>
  <c r="G43" i="1"/>
  <c r="G724" i="5" s="1"/>
  <c r="H43" i="1"/>
  <c r="I43" i="1"/>
  <c r="G725" i="5" s="1"/>
  <c r="J43" i="1"/>
  <c r="G726" i="5" s="1"/>
  <c r="K43" i="1"/>
  <c r="M43" i="1" s="1"/>
  <c r="I728" i="5" s="1"/>
  <c r="L43" i="1"/>
  <c r="G729" i="5" s="1"/>
  <c r="N43" i="1"/>
  <c r="O43" i="1"/>
  <c r="P43" i="1"/>
  <c r="Q43" i="1"/>
  <c r="I729" i="5" s="1"/>
  <c r="R43" i="1"/>
  <c r="S43" i="1"/>
  <c r="T43" i="1"/>
  <c r="U43" i="1"/>
  <c r="V43" i="1"/>
  <c r="W43" i="1"/>
  <c r="X43" i="1"/>
  <c r="G731" i="5" s="1"/>
  <c r="Y43" i="1"/>
  <c r="G730" i="5" s="1"/>
  <c r="C44" i="1"/>
  <c r="D44" i="1"/>
  <c r="E44" i="1"/>
  <c r="G746" i="5" s="1"/>
  <c r="F44" i="1"/>
  <c r="G745" i="5" s="1"/>
  <c r="G44" i="1"/>
  <c r="G742" i="5" s="1"/>
  <c r="H44" i="1"/>
  <c r="I44" i="1"/>
  <c r="G743" i="5" s="1"/>
  <c r="J44" i="1"/>
  <c r="G744" i="5" s="1"/>
  <c r="K44" i="1"/>
  <c r="M44" i="1" s="1"/>
  <c r="I746" i="5" s="1"/>
  <c r="L44" i="1"/>
  <c r="G747" i="5" s="1"/>
  <c r="N44" i="1"/>
  <c r="O44" i="1"/>
  <c r="P44" i="1"/>
  <c r="Q44" i="1"/>
  <c r="I747" i="5" s="1"/>
  <c r="R44" i="1"/>
  <c r="S44" i="1"/>
  <c r="T44" i="1"/>
  <c r="U44" i="1"/>
  <c r="V44" i="1"/>
  <c r="W44" i="1"/>
  <c r="X44" i="1"/>
  <c r="G749" i="5" s="1"/>
  <c r="Y44" i="1"/>
  <c r="G748" i="5" s="1"/>
  <c r="C45" i="1"/>
  <c r="D45" i="1"/>
  <c r="E45" i="1"/>
  <c r="G764" i="5" s="1"/>
  <c r="F45" i="1"/>
  <c r="G763" i="5" s="1"/>
  <c r="G45" i="1"/>
  <c r="G760" i="5" s="1"/>
  <c r="H45" i="1"/>
  <c r="I45" i="1"/>
  <c r="G761" i="5" s="1"/>
  <c r="J45" i="1"/>
  <c r="G762" i="5" s="1"/>
  <c r="K45" i="1"/>
  <c r="M45" i="1" s="1"/>
  <c r="I764" i="5" s="1"/>
  <c r="L45" i="1"/>
  <c r="G765" i="5" s="1"/>
  <c r="N45" i="1"/>
  <c r="O45" i="1"/>
  <c r="P45" i="1"/>
  <c r="Q45" i="1"/>
  <c r="I765" i="5" s="1"/>
  <c r="R45" i="1"/>
  <c r="S45" i="1"/>
  <c r="T45" i="1"/>
  <c r="U45" i="1"/>
  <c r="V45" i="1"/>
  <c r="W45" i="1"/>
  <c r="X45" i="1"/>
  <c r="G767" i="5" s="1"/>
  <c r="Y45" i="1"/>
  <c r="G766" i="5" s="1"/>
  <c r="C46" i="1"/>
  <c r="D46" i="1"/>
  <c r="E46" i="1"/>
  <c r="G782" i="5" s="1"/>
  <c r="F46" i="1"/>
  <c r="G781" i="5" s="1"/>
  <c r="G46" i="1"/>
  <c r="G778" i="5" s="1"/>
  <c r="H46" i="1"/>
  <c r="I46" i="1"/>
  <c r="G779" i="5" s="1"/>
  <c r="J46" i="1"/>
  <c r="G780" i="5" s="1"/>
  <c r="K46" i="1"/>
  <c r="M46" i="1" s="1"/>
  <c r="I782" i="5" s="1"/>
  <c r="L46" i="1"/>
  <c r="G783" i="5" s="1"/>
  <c r="N46" i="1"/>
  <c r="O46" i="1"/>
  <c r="P46" i="1"/>
  <c r="Q46" i="1"/>
  <c r="I783" i="5" s="1"/>
  <c r="R46" i="1"/>
  <c r="S46" i="1"/>
  <c r="T46" i="1"/>
  <c r="U46" i="1"/>
  <c r="V46" i="1"/>
  <c r="W46" i="1"/>
  <c r="X46" i="1"/>
  <c r="G785" i="5" s="1"/>
  <c r="Y46" i="1"/>
  <c r="G784" i="5" s="1"/>
  <c r="C47" i="1"/>
  <c r="D47" i="1"/>
  <c r="E47" i="1"/>
  <c r="G800" i="5" s="1"/>
  <c r="F47" i="1"/>
  <c r="G799" i="5" s="1"/>
  <c r="G47" i="1"/>
  <c r="G796" i="5" s="1"/>
  <c r="H47" i="1"/>
  <c r="I47" i="1"/>
  <c r="G797" i="5" s="1"/>
  <c r="J47" i="1"/>
  <c r="G798" i="5" s="1"/>
  <c r="K47" i="1"/>
  <c r="M47" i="1" s="1"/>
  <c r="I800" i="5" s="1"/>
  <c r="L47" i="1"/>
  <c r="G801" i="5" s="1"/>
  <c r="N47" i="1"/>
  <c r="O47" i="1"/>
  <c r="P47" i="1"/>
  <c r="Q47" i="1"/>
  <c r="I801" i="5" s="1"/>
  <c r="R47" i="1"/>
  <c r="S47" i="1"/>
  <c r="T47" i="1"/>
  <c r="U47" i="1"/>
  <c r="V47" i="1"/>
  <c r="W47" i="1"/>
  <c r="X47" i="1"/>
  <c r="G803" i="5" s="1"/>
  <c r="Y47" i="1"/>
  <c r="G802" i="5" s="1"/>
  <c r="C48" i="1"/>
  <c r="D48" i="1"/>
  <c r="E48" i="1"/>
  <c r="G818" i="5" s="1"/>
  <c r="F48" i="1"/>
  <c r="G817" i="5" s="1"/>
  <c r="G48" i="1"/>
  <c r="G814" i="5" s="1"/>
  <c r="H48" i="1"/>
  <c r="I48" i="1"/>
  <c r="G815" i="5" s="1"/>
  <c r="J48" i="1"/>
  <c r="G816" i="5" s="1"/>
  <c r="K48" i="1"/>
  <c r="M48" i="1" s="1"/>
  <c r="I818" i="5" s="1"/>
  <c r="L48" i="1"/>
  <c r="G819" i="5" s="1"/>
  <c r="N48" i="1"/>
  <c r="O48" i="1"/>
  <c r="P48" i="1"/>
  <c r="Q48" i="1"/>
  <c r="I819" i="5" s="1"/>
  <c r="R48" i="1"/>
  <c r="S48" i="1"/>
  <c r="T48" i="1"/>
  <c r="U48" i="1"/>
  <c r="V48" i="1"/>
  <c r="W48" i="1"/>
  <c r="X48" i="1"/>
  <c r="G821" i="5" s="1"/>
  <c r="Y48" i="1"/>
  <c r="G820" i="5" s="1"/>
  <c r="C49" i="1"/>
  <c r="D49" i="1"/>
  <c r="E49" i="1"/>
  <c r="G836" i="5" s="1"/>
  <c r="F49" i="1"/>
  <c r="G835" i="5" s="1"/>
  <c r="G49" i="1"/>
  <c r="G832" i="5" s="1"/>
  <c r="H49" i="1"/>
  <c r="I49" i="1"/>
  <c r="G833" i="5" s="1"/>
  <c r="J49" i="1"/>
  <c r="G834" i="5" s="1"/>
  <c r="K49" i="1"/>
  <c r="M49" i="1" s="1"/>
  <c r="I836" i="5" s="1"/>
  <c r="L49" i="1"/>
  <c r="G837" i="5" s="1"/>
  <c r="N49" i="1"/>
  <c r="O49" i="1"/>
  <c r="P49" i="1"/>
  <c r="Q49" i="1"/>
  <c r="I837" i="5" s="1"/>
  <c r="R49" i="1"/>
  <c r="S49" i="1"/>
  <c r="T49" i="1"/>
  <c r="U49" i="1"/>
  <c r="V49" i="1"/>
  <c r="W49" i="1"/>
  <c r="X49" i="1"/>
  <c r="G839" i="5" s="1"/>
  <c r="Y49" i="1"/>
  <c r="G838" i="5" s="1"/>
  <c r="C50" i="1"/>
  <c r="D50" i="1"/>
  <c r="E50" i="1"/>
  <c r="G854" i="5" s="1"/>
  <c r="F50" i="1"/>
  <c r="G853" i="5" s="1"/>
  <c r="G50" i="1"/>
  <c r="G850" i="5" s="1"/>
  <c r="H50" i="1"/>
  <c r="I50" i="1"/>
  <c r="G851" i="5" s="1"/>
  <c r="J50" i="1"/>
  <c r="G852" i="5" s="1"/>
  <c r="K50" i="1"/>
  <c r="M50" i="1" s="1"/>
  <c r="I854" i="5" s="1"/>
  <c r="L50" i="1"/>
  <c r="G855" i="5" s="1"/>
  <c r="N50" i="1"/>
  <c r="O50" i="1"/>
  <c r="P50" i="1"/>
  <c r="Q50" i="1"/>
  <c r="I855" i="5" s="1"/>
  <c r="R50" i="1"/>
  <c r="S50" i="1"/>
  <c r="T50" i="1"/>
  <c r="U50" i="1"/>
  <c r="V50" i="1"/>
  <c r="W50" i="1"/>
  <c r="X50" i="1"/>
  <c r="G857" i="5" s="1"/>
  <c r="Y50" i="1"/>
  <c r="G856" i="5" s="1"/>
  <c r="C51" i="1"/>
  <c r="D51" i="1"/>
  <c r="E51" i="1"/>
  <c r="G872" i="5" s="1"/>
  <c r="F51" i="1"/>
  <c r="G871" i="5" s="1"/>
  <c r="G51" i="1"/>
  <c r="G868" i="5" s="1"/>
  <c r="H51" i="1"/>
  <c r="I51" i="1"/>
  <c r="G869" i="5" s="1"/>
  <c r="J51" i="1"/>
  <c r="G870" i="5" s="1"/>
  <c r="K51" i="1"/>
  <c r="M51" i="1" s="1"/>
  <c r="I872" i="5" s="1"/>
  <c r="L51" i="1"/>
  <c r="G873" i="5" s="1"/>
  <c r="N51" i="1"/>
  <c r="O51" i="1"/>
  <c r="P51" i="1"/>
  <c r="Q51" i="1"/>
  <c r="I873" i="5" s="1"/>
  <c r="R51" i="1"/>
  <c r="S51" i="1"/>
  <c r="T51" i="1"/>
  <c r="U51" i="1"/>
  <c r="V51" i="1"/>
  <c r="W51" i="1"/>
  <c r="X51" i="1"/>
  <c r="G875" i="5" s="1"/>
  <c r="Y51" i="1"/>
  <c r="G874" i="5" s="1"/>
  <c r="C52" i="1"/>
  <c r="D52" i="1"/>
  <c r="E52" i="1"/>
  <c r="G890" i="5" s="1"/>
  <c r="F52" i="1"/>
  <c r="G889" i="5" s="1"/>
  <c r="G52" i="1"/>
  <c r="G886" i="5" s="1"/>
  <c r="H52" i="1"/>
  <c r="I52" i="1"/>
  <c r="G887" i="5" s="1"/>
  <c r="J52" i="1"/>
  <c r="G888" i="5" s="1"/>
  <c r="K52" i="1"/>
  <c r="M52" i="1" s="1"/>
  <c r="I890" i="5" s="1"/>
  <c r="L52" i="1"/>
  <c r="G891" i="5" s="1"/>
  <c r="N52" i="1"/>
  <c r="O52" i="1"/>
  <c r="P52" i="1"/>
  <c r="Q52" i="1"/>
  <c r="I891" i="5" s="1"/>
  <c r="R52" i="1"/>
  <c r="S52" i="1"/>
  <c r="T52" i="1"/>
  <c r="U52" i="1"/>
  <c r="V52" i="1"/>
  <c r="W52" i="1"/>
  <c r="X52" i="1"/>
  <c r="G893" i="5" s="1"/>
  <c r="Y52" i="1"/>
  <c r="G892" i="5" s="1"/>
  <c r="C53" i="1"/>
  <c r="D53" i="1"/>
  <c r="E53" i="1"/>
  <c r="G908" i="5" s="1"/>
  <c r="F53" i="1"/>
  <c r="G907" i="5" s="1"/>
  <c r="G53" i="1"/>
  <c r="G904" i="5" s="1"/>
  <c r="H53" i="1"/>
  <c r="I53" i="1"/>
  <c r="G905" i="5" s="1"/>
  <c r="J53" i="1"/>
  <c r="G906" i="5" s="1"/>
  <c r="K53" i="1"/>
  <c r="M53" i="1" s="1"/>
  <c r="I908" i="5" s="1"/>
  <c r="L53" i="1"/>
  <c r="G909" i="5" s="1"/>
  <c r="N53" i="1"/>
  <c r="O53" i="1"/>
  <c r="P53" i="1"/>
  <c r="Q53" i="1"/>
  <c r="I909" i="5" s="1"/>
  <c r="R53" i="1"/>
  <c r="S53" i="1"/>
  <c r="T53" i="1"/>
  <c r="U53" i="1"/>
  <c r="V53" i="1"/>
  <c r="W53" i="1"/>
  <c r="X53" i="1"/>
  <c r="G911" i="5" s="1"/>
  <c r="Y53" i="1"/>
  <c r="G910" i="5" s="1"/>
  <c r="C54" i="1"/>
  <c r="D54" i="1"/>
  <c r="E54" i="1"/>
  <c r="G926" i="5" s="1"/>
  <c r="F54" i="1"/>
  <c r="G925" i="5" s="1"/>
  <c r="G54" i="1"/>
  <c r="G922" i="5" s="1"/>
  <c r="H54" i="1"/>
  <c r="I54" i="1"/>
  <c r="G923" i="5" s="1"/>
  <c r="J54" i="1"/>
  <c r="G924" i="5" s="1"/>
  <c r="K54" i="1"/>
  <c r="M54" i="1" s="1"/>
  <c r="I926" i="5" s="1"/>
  <c r="L54" i="1"/>
  <c r="G927" i="5" s="1"/>
  <c r="N54" i="1"/>
  <c r="O54" i="1"/>
  <c r="P54" i="1"/>
  <c r="Q54" i="1"/>
  <c r="I927" i="5" s="1"/>
  <c r="R54" i="1"/>
  <c r="S54" i="1"/>
  <c r="T54" i="1"/>
  <c r="U54" i="1"/>
  <c r="V54" i="1"/>
  <c r="W54" i="1"/>
  <c r="X54" i="1"/>
  <c r="G929" i="5" s="1"/>
  <c r="Y54" i="1"/>
  <c r="G928" i="5" s="1"/>
  <c r="C55" i="1"/>
  <c r="D55" i="1"/>
  <c r="E55" i="1"/>
  <c r="G944" i="5" s="1"/>
  <c r="F55" i="1"/>
  <c r="G943" i="5" s="1"/>
  <c r="G55" i="1"/>
  <c r="G940" i="5" s="1"/>
  <c r="H55" i="1"/>
  <c r="I55" i="1"/>
  <c r="G941" i="5" s="1"/>
  <c r="J55" i="1"/>
  <c r="G942" i="5" s="1"/>
  <c r="K55" i="1"/>
  <c r="M55" i="1" s="1"/>
  <c r="I944" i="5" s="1"/>
  <c r="L55" i="1"/>
  <c r="G945" i="5" s="1"/>
  <c r="N55" i="1"/>
  <c r="O55" i="1"/>
  <c r="P55" i="1"/>
  <c r="Q55" i="1"/>
  <c r="I945" i="5" s="1"/>
  <c r="R55" i="1"/>
  <c r="S55" i="1"/>
  <c r="T55" i="1"/>
  <c r="U55" i="1"/>
  <c r="V55" i="1"/>
  <c r="W55" i="1"/>
  <c r="X55" i="1"/>
  <c r="G947" i="5" s="1"/>
  <c r="Y55" i="1"/>
  <c r="G946" i="5" s="1"/>
  <c r="C56" i="1"/>
  <c r="D56" i="1"/>
  <c r="E56" i="1"/>
  <c r="G962" i="5" s="1"/>
  <c r="F56" i="1"/>
  <c r="G961" i="5" s="1"/>
  <c r="G56" i="1"/>
  <c r="G958" i="5" s="1"/>
  <c r="H56" i="1"/>
  <c r="I56" i="1"/>
  <c r="G959" i="5" s="1"/>
  <c r="J56" i="1"/>
  <c r="G960" i="5" s="1"/>
  <c r="K56" i="1"/>
  <c r="M56" i="1" s="1"/>
  <c r="I962" i="5" s="1"/>
  <c r="L56" i="1"/>
  <c r="G963" i="5" s="1"/>
  <c r="N56" i="1"/>
  <c r="O56" i="1"/>
  <c r="P56" i="1"/>
  <c r="Q56" i="1"/>
  <c r="I963" i="5" s="1"/>
  <c r="R56" i="1"/>
  <c r="S56" i="1"/>
  <c r="T56" i="1"/>
  <c r="U56" i="1"/>
  <c r="V56" i="1"/>
  <c r="W56" i="1"/>
  <c r="X56" i="1"/>
  <c r="G965" i="5" s="1"/>
  <c r="Y56" i="1"/>
  <c r="G964" i="5" s="1"/>
  <c r="C57" i="1"/>
  <c r="D57" i="1"/>
  <c r="E57" i="1"/>
  <c r="G980" i="5" s="1"/>
  <c r="F57" i="1"/>
  <c r="G979" i="5" s="1"/>
  <c r="G57" i="1"/>
  <c r="G976" i="5" s="1"/>
  <c r="H57" i="1"/>
  <c r="I57" i="1"/>
  <c r="G977" i="5" s="1"/>
  <c r="J57" i="1"/>
  <c r="G978" i="5" s="1"/>
  <c r="K57" i="1"/>
  <c r="M57" i="1" s="1"/>
  <c r="I980" i="5" s="1"/>
  <c r="L57" i="1"/>
  <c r="G981" i="5" s="1"/>
  <c r="N57" i="1"/>
  <c r="O57" i="1"/>
  <c r="P57" i="1"/>
  <c r="Q57" i="1"/>
  <c r="I981" i="5" s="1"/>
  <c r="R57" i="1"/>
  <c r="S57" i="1"/>
  <c r="T57" i="1"/>
  <c r="U57" i="1"/>
  <c r="V57" i="1"/>
  <c r="W57" i="1"/>
  <c r="X57" i="1"/>
  <c r="G983" i="5" s="1"/>
  <c r="Y57" i="1"/>
  <c r="G982" i="5" s="1"/>
  <c r="C58" i="1"/>
  <c r="D58" i="1"/>
  <c r="E58" i="1"/>
  <c r="G998" i="5" s="1"/>
  <c r="F58" i="1"/>
  <c r="G997" i="5" s="1"/>
  <c r="G58" i="1"/>
  <c r="G994" i="5" s="1"/>
  <c r="H58" i="1"/>
  <c r="I58" i="1"/>
  <c r="G995" i="5" s="1"/>
  <c r="J58" i="1"/>
  <c r="G996" i="5" s="1"/>
  <c r="K58" i="1"/>
  <c r="M58" i="1" s="1"/>
  <c r="I998" i="5" s="1"/>
  <c r="L58" i="1"/>
  <c r="G999" i="5" s="1"/>
  <c r="N58" i="1"/>
  <c r="O58" i="1"/>
  <c r="P58" i="1"/>
  <c r="Q58" i="1"/>
  <c r="I999" i="5" s="1"/>
  <c r="R58" i="1"/>
  <c r="S58" i="1"/>
  <c r="T58" i="1"/>
  <c r="U58" i="1"/>
  <c r="V58" i="1"/>
  <c r="W58" i="1"/>
  <c r="X58" i="1"/>
  <c r="G1001" i="5" s="1"/>
  <c r="Y58" i="1"/>
  <c r="G1000" i="5" s="1"/>
  <c r="C59" i="1"/>
  <c r="D59" i="1"/>
  <c r="E59" i="1"/>
  <c r="G1016" i="5" s="1"/>
  <c r="F59" i="1"/>
  <c r="G1015" i="5" s="1"/>
  <c r="G59" i="1"/>
  <c r="G1012" i="5" s="1"/>
  <c r="H59" i="1"/>
  <c r="I59" i="1"/>
  <c r="G1013" i="5" s="1"/>
  <c r="J59" i="1"/>
  <c r="G1014" i="5" s="1"/>
  <c r="K59" i="1"/>
  <c r="M59" i="1" s="1"/>
  <c r="I1016" i="5" s="1"/>
  <c r="L59" i="1"/>
  <c r="G1017" i="5" s="1"/>
  <c r="N59" i="1"/>
  <c r="O59" i="1"/>
  <c r="P59" i="1"/>
  <c r="Q59" i="1"/>
  <c r="I1017" i="5" s="1"/>
  <c r="R59" i="1"/>
  <c r="S59" i="1"/>
  <c r="T59" i="1"/>
  <c r="U59" i="1"/>
  <c r="V59" i="1"/>
  <c r="W59" i="1"/>
  <c r="X59" i="1"/>
  <c r="G1019" i="5" s="1"/>
  <c r="Y59" i="1"/>
  <c r="G1018" i="5" s="1"/>
  <c r="C60" i="1"/>
  <c r="D60" i="1"/>
  <c r="E60" i="1"/>
  <c r="G1034" i="5" s="1"/>
  <c r="F60" i="1"/>
  <c r="G1033" i="5" s="1"/>
  <c r="G60" i="1"/>
  <c r="G1030" i="5" s="1"/>
  <c r="H60" i="1"/>
  <c r="I60" i="1"/>
  <c r="G1031" i="5" s="1"/>
  <c r="J60" i="1"/>
  <c r="G1032" i="5" s="1"/>
  <c r="K60" i="1"/>
  <c r="M60" i="1" s="1"/>
  <c r="I1034" i="5" s="1"/>
  <c r="L60" i="1"/>
  <c r="G1035" i="5" s="1"/>
  <c r="N60" i="1"/>
  <c r="O60" i="1"/>
  <c r="P60" i="1"/>
  <c r="Q60" i="1"/>
  <c r="I1035" i="5" s="1"/>
  <c r="R60" i="1"/>
  <c r="S60" i="1"/>
  <c r="T60" i="1"/>
  <c r="U60" i="1"/>
  <c r="V60" i="1"/>
  <c r="W60" i="1"/>
  <c r="X60" i="1"/>
  <c r="G1037" i="5" s="1"/>
  <c r="Y60" i="1"/>
  <c r="G1036" i="5" s="1"/>
  <c r="C61" i="1"/>
  <c r="D61" i="1"/>
  <c r="E61" i="1"/>
  <c r="G1052" i="5" s="1"/>
  <c r="F61" i="1"/>
  <c r="G1051" i="5" s="1"/>
  <c r="G61" i="1"/>
  <c r="G1048" i="5" s="1"/>
  <c r="H61" i="1"/>
  <c r="I61" i="1"/>
  <c r="G1049" i="5" s="1"/>
  <c r="J61" i="1"/>
  <c r="G1050" i="5" s="1"/>
  <c r="K61" i="1"/>
  <c r="M61" i="1" s="1"/>
  <c r="I1052" i="5" s="1"/>
  <c r="L61" i="1"/>
  <c r="G1053" i="5" s="1"/>
  <c r="N61" i="1"/>
  <c r="O61" i="1"/>
  <c r="P61" i="1"/>
  <c r="Q61" i="1"/>
  <c r="I1053" i="5" s="1"/>
  <c r="R61" i="1"/>
  <c r="S61" i="1"/>
  <c r="T61" i="1"/>
  <c r="U61" i="1"/>
  <c r="V61" i="1"/>
  <c r="W61" i="1"/>
  <c r="X61" i="1"/>
  <c r="G1055" i="5" s="1"/>
  <c r="Y61" i="1"/>
  <c r="G1054" i="5" s="1"/>
  <c r="C62" i="1"/>
  <c r="D62" i="1"/>
  <c r="E62" i="1"/>
  <c r="G1070" i="5" s="1"/>
  <c r="F62" i="1"/>
  <c r="G1069" i="5" s="1"/>
  <c r="G62" i="1"/>
  <c r="G1066" i="5" s="1"/>
  <c r="H62" i="1"/>
  <c r="I62" i="1"/>
  <c r="G1067" i="5" s="1"/>
  <c r="J62" i="1"/>
  <c r="G1068" i="5" s="1"/>
  <c r="K62" i="1"/>
  <c r="M62" i="1" s="1"/>
  <c r="I1070" i="5" s="1"/>
  <c r="L62" i="1"/>
  <c r="G1071" i="5" s="1"/>
  <c r="N62" i="1"/>
  <c r="O62" i="1"/>
  <c r="P62" i="1"/>
  <c r="Q62" i="1"/>
  <c r="I1071" i="5" s="1"/>
  <c r="R62" i="1"/>
  <c r="S62" i="1"/>
  <c r="T62" i="1"/>
  <c r="U62" i="1"/>
  <c r="V62" i="1"/>
  <c r="W62" i="1"/>
  <c r="X62" i="1"/>
  <c r="G1073" i="5" s="1"/>
  <c r="Y62" i="1"/>
  <c r="G1072" i="5" s="1"/>
  <c r="C63" i="1"/>
  <c r="D63" i="1"/>
  <c r="E63" i="1"/>
  <c r="G1088" i="5" s="1"/>
  <c r="F63" i="1"/>
  <c r="G1087" i="5" s="1"/>
  <c r="G63" i="1"/>
  <c r="G1084" i="5" s="1"/>
  <c r="H63" i="1"/>
  <c r="I63" i="1"/>
  <c r="G1085" i="5" s="1"/>
  <c r="J63" i="1"/>
  <c r="G1086" i="5" s="1"/>
  <c r="K63" i="1"/>
  <c r="M63" i="1" s="1"/>
  <c r="I1088" i="5" s="1"/>
  <c r="L63" i="1"/>
  <c r="G1089" i="5" s="1"/>
  <c r="N63" i="1"/>
  <c r="O63" i="1"/>
  <c r="P63" i="1"/>
  <c r="Q63" i="1"/>
  <c r="I1089" i="5" s="1"/>
  <c r="R63" i="1"/>
  <c r="S63" i="1"/>
  <c r="T63" i="1"/>
  <c r="U63" i="1"/>
  <c r="V63" i="1"/>
  <c r="W63" i="1"/>
  <c r="X63" i="1"/>
  <c r="G1091" i="5" s="1"/>
  <c r="Y63" i="1"/>
  <c r="G1090" i="5" s="1"/>
  <c r="C64" i="1"/>
  <c r="D64" i="1"/>
  <c r="E64" i="1"/>
  <c r="G1106" i="5" s="1"/>
  <c r="F64" i="1"/>
  <c r="G1105" i="5" s="1"/>
  <c r="G64" i="1"/>
  <c r="G1102" i="5" s="1"/>
  <c r="H64" i="1"/>
  <c r="I64" i="1"/>
  <c r="G1103" i="5" s="1"/>
  <c r="J64" i="1"/>
  <c r="G1104" i="5" s="1"/>
  <c r="K64" i="1"/>
  <c r="M64" i="1" s="1"/>
  <c r="I1106" i="5" s="1"/>
  <c r="L64" i="1"/>
  <c r="G1107" i="5" s="1"/>
  <c r="N64" i="1"/>
  <c r="O64" i="1"/>
  <c r="P64" i="1"/>
  <c r="Q64" i="1"/>
  <c r="I1107" i="5" s="1"/>
  <c r="R64" i="1"/>
  <c r="S64" i="1"/>
  <c r="T64" i="1"/>
  <c r="U64" i="1"/>
  <c r="V64" i="1"/>
  <c r="W64" i="1"/>
  <c r="X64" i="1"/>
  <c r="G1109" i="5" s="1"/>
  <c r="Y64" i="1"/>
  <c r="G1108" i="5" s="1"/>
  <c r="C65" i="1"/>
  <c r="D65" i="1"/>
  <c r="E65" i="1"/>
  <c r="G1124" i="5" s="1"/>
  <c r="F65" i="1"/>
  <c r="G1123" i="5" s="1"/>
  <c r="G65" i="1"/>
  <c r="G1120" i="5" s="1"/>
  <c r="H65" i="1"/>
  <c r="I65" i="1"/>
  <c r="G1121" i="5" s="1"/>
  <c r="J65" i="1"/>
  <c r="G1122" i="5" s="1"/>
  <c r="K65" i="1"/>
  <c r="M65" i="1" s="1"/>
  <c r="I1124" i="5" s="1"/>
  <c r="L65" i="1"/>
  <c r="G1125" i="5" s="1"/>
  <c r="N65" i="1"/>
  <c r="O65" i="1"/>
  <c r="P65" i="1"/>
  <c r="Q65" i="1"/>
  <c r="I1125" i="5" s="1"/>
  <c r="R65" i="1"/>
  <c r="S65" i="1"/>
  <c r="T65" i="1"/>
  <c r="U65" i="1"/>
  <c r="V65" i="1"/>
  <c r="W65" i="1"/>
  <c r="X65" i="1"/>
  <c r="G1127" i="5" s="1"/>
  <c r="Y65" i="1"/>
  <c r="G1126" i="5" s="1"/>
  <c r="C66" i="1"/>
  <c r="D66" i="1"/>
  <c r="E66" i="1"/>
  <c r="G1142" i="5" s="1"/>
  <c r="F66" i="1"/>
  <c r="G1141" i="5" s="1"/>
  <c r="G66" i="1"/>
  <c r="G1138" i="5" s="1"/>
  <c r="H66" i="1"/>
  <c r="I66" i="1"/>
  <c r="G1139" i="5" s="1"/>
  <c r="J66" i="1"/>
  <c r="G1140" i="5" s="1"/>
  <c r="K66" i="1"/>
  <c r="M66" i="1" s="1"/>
  <c r="I1142" i="5" s="1"/>
  <c r="L66" i="1"/>
  <c r="G1143" i="5" s="1"/>
  <c r="N66" i="1"/>
  <c r="O66" i="1"/>
  <c r="P66" i="1"/>
  <c r="Q66" i="1"/>
  <c r="I1143" i="5" s="1"/>
  <c r="R66" i="1"/>
  <c r="S66" i="1"/>
  <c r="T66" i="1"/>
  <c r="U66" i="1"/>
  <c r="V66" i="1"/>
  <c r="W66" i="1"/>
  <c r="X66" i="1"/>
  <c r="G1145" i="5" s="1"/>
  <c r="Y66" i="1"/>
  <c r="G1144" i="5" s="1"/>
  <c r="C67" i="1"/>
  <c r="D67" i="1"/>
  <c r="E67" i="1"/>
  <c r="G1160" i="5" s="1"/>
  <c r="F67" i="1"/>
  <c r="G1159" i="5" s="1"/>
  <c r="G67" i="1"/>
  <c r="G1156" i="5" s="1"/>
  <c r="H67" i="1"/>
  <c r="I67" i="1"/>
  <c r="G1157" i="5" s="1"/>
  <c r="J67" i="1"/>
  <c r="G1158" i="5" s="1"/>
  <c r="K67" i="1"/>
  <c r="M67" i="1" s="1"/>
  <c r="I1160" i="5" s="1"/>
  <c r="L67" i="1"/>
  <c r="G1161" i="5" s="1"/>
  <c r="N67" i="1"/>
  <c r="O67" i="1"/>
  <c r="P67" i="1"/>
  <c r="Q67" i="1"/>
  <c r="I1161" i="5" s="1"/>
  <c r="R67" i="1"/>
  <c r="S67" i="1"/>
  <c r="T67" i="1"/>
  <c r="U67" i="1"/>
  <c r="V67" i="1"/>
  <c r="W67" i="1"/>
  <c r="X67" i="1"/>
  <c r="G1163" i="5" s="1"/>
  <c r="Y67" i="1"/>
  <c r="G1162" i="5" s="1"/>
  <c r="C68" i="1"/>
  <c r="D68" i="1"/>
  <c r="E68" i="1"/>
  <c r="G1178" i="5" s="1"/>
  <c r="F68" i="1"/>
  <c r="G1177" i="5" s="1"/>
  <c r="G68" i="1"/>
  <c r="G1174" i="5" s="1"/>
  <c r="H68" i="1"/>
  <c r="I68" i="1"/>
  <c r="G1175" i="5" s="1"/>
  <c r="J68" i="1"/>
  <c r="G1176" i="5" s="1"/>
  <c r="K68" i="1"/>
  <c r="M68" i="1" s="1"/>
  <c r="I1178" i="5" s="1"/>
  <c r="L68" i="1"/>
  <c r="G1179" i="5" s="1"/>
  <c r="N68" i="1"/>
  <c r="O68" i="1"/>
  <c r="P68" i="1"/>
  <c r="Q68" i="1"/>
  <c r="I1179" i="5" s="1"/>
  <c r="R68" i="1"/>
  <c r="S68" i="1"/>
  <c r="T68" i="1"/>
  <c r="U68" i="1"/>
  <c r="V68" i="1"/>
  <c r="W68" i="1"/>
  <c r="X68" i="1"/>
  <c r="G1181" i="5" s="1"/>
  <c r="Y68" i="1"/>
  <c r="G1180" i="5" s="1"/>
  <c r="C69" i="1"/>
  <c r="D69" i="1"/>
  <c r="E69" i="1"/>
  <c r="G1196" i="5" s="1"/>
  <c r="F69" i="1"/>
  <c r="G1195" i="5" s="1"/>
  <c r="G69" i="1"/>
  <c r="G1192" i="5" s="1"/>
  <c r="H69" i="1"/>
  <c r="I69" i="1"/>
  <c r="G1193" i="5" s="1"/>
  <c r="J69" i="1"/>
  <c r="G1194" i="5" s="1"/>
  <c r="K69" i="1"/>
  <c r="M69" i="1" s="1"/>
  <c r="I1196" i="5" s="1"/>
  <c r="L69" i="1"/>
  <c r="G1197" i="5" s="1"/>
  <c r="N69" i="1"/>
  <c r="O69" i="1"/>
  <c r="P69" i="1"/>
  <c r="Q69" i="1"/>
  <c r="I1197" i="5" s="1"/>
  <c r="R69" i="1"/>
  <c r="S69" i="1"/>
  <c r="T69" i="1"/>
  <c r="U69" i="1"/>
  <c r="V69" i="1"/>
  <c r="W69" i="1"/>
  <c r="X69" i="1"/>
  <c r="G1199" i="5" s="1"/>
  <c r="Y69" i="1"/>
  <c r="G1198" i="5" s="1"/>
  <c r="C70" i="1"/>
  <c r="D70" i="1"/>
  <c r="E70" i="1"/>
  <c r="G1214" i="5" s="1"/>
  <c r="F70" i="1"/>
  <c r="G1213" i="5" s="1"/>
  <c r="G70" i="1"/>
  <c r="G1210" i="5" s="1"/>
  <c r="H70" i="1"/>
  <c r="I70" i="1"/>
  <c r="G1211" i="5" s="1"/>
  <c r="J70" i="1"/>
  <c r="G1212" i="5" s="1"/>
  <c r="K70" i="1"/>
  <c r="M70" i="1" s="1"/>
  <c r="I1214" i="5" s="1"/>
  <c r="L70" i="1"/>
  <c r="G1215" i="5" s="1"/>
  <c r="N70" i="1"/>
  <c r="O70" i="1"/>
  <c r="P70" i="1"/>
  <c r="Q70" i="1"/>
  <c r="I1215" i="5" s="1"/>
  <c r="R70" i="1"/>
  <c r="S70" i="1"/>
  <c r="T70" i="1"/>
  <c r="U70" i="1"/>
  <c r="V70" i="1"/>
  <c r="W70" i="1"/>
  <c r="X70" i="1"/>
  <c r="G1217" i="5" s="1"/>
  <c r="Y70" i="1"/>
  <c r="G1216" i="5" s="1"/>
  <c r="C71" i="1"/>
  <c r="D71" i="1"/>
  <c r="E71" i="1"/>
  <c r="G1232" i="5" s="1"/>
  <c r="F71" i="1"/>
  <c r="G1231" i="5" s="1"/>
  <c r="G71" i="1"/>
  <c r="G1228" i="5" s="1"/>
  <c r="H71" i="1"/>
  <c r="I71" i="1"/>
  <c r="G1229" i="5" s="1"/>
  <c r="J71" i="1"/>
  <c r="G1230" i="5" s="1"/>
  <c r="K71" i="1"/>
  <c r="M71" i="1" s="1"/>
  <c r="I1232" i="5" s="1"/>
  <c r="L71" i="1"/>
  <c r="G1233" i="5" s="1"/>
  <c r="N71" i="1"/>
  <c r="O71" i="1"/>
  <c r="P71" i="1"/>
  <c r="Q71" i="1"/>
  <c r="I1233" i="5" s="1"/>
  <c r="R71" i="1"/>
  <c r="S71" i="1"/>
  <c r="T71" i="1"/>
  <c r="U71" i="1"/>
  <c r="V71" i="1"/>
  <c r="W71" i="1"/>
  <c r="X71" i="1"/>
  <c r="G1235" i="5" s="1"/>
  <c r="Y71" i="1"/>
  <c r="G1234" i="5" s="1"/>
  <c r="C72" i="1"/>
  <c r="D72" i="1"/>
  <c r="E72" i="1"/>
  <c r="G1250" i="5" s="1"/>
  <c r="F72" i="1"/>
  <c r="G1249" i="5" s="1"/>
  <c r="G72" i="1"/>
  <c r="G1246" i="5" s="1"/>
  <c r="H72" i="1"/>
  <c r="I72" i="1"/>
  <c r="G1247" i="5" s="1"/>
  <c r="J72" i="1"/>
  <c r="G1248" i="5" s="1"/>
  <c r="K72" i="1"/>
  <c r="M72" i="1" s="1"/>
  <c r="I1250" i="5" s="1"/>
  <c r="L72" i="1"/>
  <c r="G1251" i="5" s="1"/>
  <c r="N72" i="1"/>
  <c r="O72" i="1"/>
  <c r="P72" i="1"/>
  <c r="Q72" i="1"/>
  <c r="I1251" i="5" s="1"/>
  <c r="R72" i="1"/>
  <c r="S72" i="1"/>
  <c r="T72" i="1"/>
  <c r="U72" i="1"/>
  <c r="V72" i="1"/>
  <c r="W72" i="1"/>
  <c r="X72" i="1"/>
  <c r="G1253" i="5" s="1"/>
  <c r="Y72" i="1"/>
  <c r="G1252" i="5" s="1"/>
  <c r="C73" i="1"/>
  <c r="D73" i="1"/>
  <c r="E73" i="1"/>
  <c r="G1268" i="5" s="1"/>
  <c r="F73" i="1"/>
  <c r="G1267" i="5" s="1"/>
  <c r="G73" i="1"/>
  <c r="G1264" i="5" s="1"/>
  <c r="H73" i="1"/>
  <c r="I73" i="1"/>
  <c r="G1265" i="5" s="1"/>
  <c r="J73" i="1"/>
  <c r="G1266" i="5" s="1"/>
  <c r="K73" i="1"/>
  <c r="M73" i="1" s="1"/>
  <c r="I1268" i="5" s="1"/>
  <c r="L73" i="1"/>
  <c r="G1269" i="5" s="1"/>
  <c r="N73" i="1"/>
  <c r="O73" i="1"/>
  <c r="P73" i="1"/>
  <c r="Q73" i="1"/>
  <c r="I1269" i="5" s="1"/>
  <c r="R73" i="1"/>
  <c r="S73" i="1"/>
  <c r="T73" i="1"/>
  <c r="U73" i="1"/>
  <c r="V73" i="1"/>
  <c r="W73" i="1"/>
  <c r="X73" i="1"/>
  <c r="G1271" i="5" s="1"/>
  <c r="Y73" i="1"/>
  <c r="G1270" i="5" s="1"/>
  <c r="C74" i="1"/>
  <c r="D74" i="1"/>
  <c r="E74" i="1"/>
  <c r="G1286" i="5" s="1"/>
  <c r="F74" i="1"/>
  <c r="G1285" i="5" s="1"/>
  <c r="G74" i="1"/>
  <c r="G1282" i="5" s="1"/>
  <c r="H74" i="1"/>
  <c r="I74" i="1"/>
  <c r="G1283" i="5" s="1"/>
  <c r="J74" i="1"/>
  <c r="G1284" i="5" s="1"/>
  <c r="K74" i="1"/>
  <c r="M74" i="1" s="1"/>
  <c r="I1286" i="5" s="1"/>
  <c r="L74" i="1"/>
  <c r="G1287" i="5" s="1"/>
  <c r="N74" i="1"/>
  <c r="O74" i="1"/>
  <c r="P74" i="1"/>
  <c r="Q74" i="1"/>
  <c r="I1287" i="5" s="1"/>
  <c r="R74" i="1"/>
  <c r="S74" i="1"/>
  <c r="T74" i="1"/>
  <c r="U74" i="1"/>
  <c r="V74" i="1"/>
  <c r="W74" i="1"/>
  <c r="X74" i="1"/>
  <c r="G1289" i="5" s="1"/>
  <c r="Y74" i="1"/>
  <c r="G1288" i="5" s="1"/>
  <c r="C75" i="1"/>
  <c r="D75" i="1"/>
  <c r="E75" i="1"/>
  <c r="G1304" i="5" s="1"/>
  <c r="F75" i="1"/>
  <c r="G1303" i="5" s="1"/>
  <c r="G75" i="1"/>
  <c r="G1300" i="5" s="1"/>
  <c r="H75" i="1"/>
  <c r="I75" i="1"/>
  <c r="G1301" i="5" s="1"/>
  <c r="J75" i="1"/>
  <c r="G1302" i="5" s="1"/>
  <c r="K75" i="1"/>
  <c r="M75" i="1" s="1"/>
  <c r="I1304" i="5" s="1"/>
  <c r="L75" i="1"/>
  <c r="G1305" i="5" s="1"/>
  <c r="N75" i="1"/>
  <c r="O75" i="1"/>
  <c r="P75" i="1"/>
  <c r="Q75" i="1"/>
  <c r="I1305" i="5" s="1"/>
  <c r="R75" i="1"/>
  <c r="S75" i="1"/>
  <c r="T75" i="1"/>
  <c r="U75" i="1"/>
  <c r="V75" i="1"/>
  <c r="W75" i="1"/>
  <c r="X75" i="1"/>
  <c r="G1307" i="5" s="1"/>
  <c r="Y75" i="1"/>
  <c r="G1306" i="5" s="1"/>
  <c r="C76" i="1"/>
  <c r="D76" i="1"/>
  <c r="E76" i="1"/>
  <c r="G1322" i="5" s="1"/>
  <c r="F76" i="1"/>
  <c r="G1321" i="5" s="1"/>
  <c r="G76" i="1"/>
  <c r="G1318" i="5" s="1"/>
  <c r="H76" i="1"/>
  <c r="I76" i="1"/>
  <c r="G1319" i="5" s="1"/>
  <c r="J76" i="1"/>
  <c r="G1320" i="5" s="1"/>
  <c r="K76" i="1"/>
  <c r="M76" i="1" s="1"/>
  <c r="I1322" i="5" s="1"/>
  <c r="L76" i="1"/>
  <c r="G1323" i="5" s="1"/>
  <c r="N76" i="1"/>
  <c r="O76" i="1"/>
  <c r="P76" i="1"/>
  <c r="Q76" i="1"/>
  <c r="I1323" i="5" s="1"/>
  <c r="R76" i="1"/>
  <c r="S76" i="1"/>
  <c r="T76" i="1"/>
  <c r="U76" i="1"/>
  <c r="V76" i="1"/>
  <c r="W76" i="1"/>
  <c r="X76" i="1"/>
  <c r="G1325" i="5" s="1"/>
  <c r="Y76" i="1"/>
  <c r="G1324" i="5" s="1"/>
  <c r="C77" i="1"/>
  <c r="D77" i="1"/>
  <c r="E77" i="1"/>
  <c r="G1340" i="5" s="1"/>
  <c r="F77" i="1"/>
  <c r="G1339" i="5" s="1"/>
  <c r="G77" i="1"/>
  <c r="G1336" i="5" s="1"/>
  <c r="H77" i="1"/>
  <c r="I77" i="1"/>
  <c r="G1337" i="5" s="1"/>
  <c r="J77" i="1"/>
  <c r="G1338" i="5" s="1"/>
  <c r="K77" i="1"/>
  <c r="M77" i="1" s="1"/>
  <c r="I1340" i="5" s="1"/>
  <c r="L77" i="1"/>
  <c r="G1341" i="5" s="1"/>
  <c r="N77" i="1"/>
  <c r="O77" i="1"/>
  <c r="P77" i="1"/>
  <c r="Q77" i="1"/>
  <c r="I1341" i="5" s="1"/>
  <c r="R77" i="1"/>
  <c r="S77" i="1"/>
  <c r="T77" i="1"/>
  <c r="U77" i="1"/>
  <c r="V77" i="1"/>
  <c r="W77" i="1"/>
  <c r="X77" i="1"/>
  <c r="G1343" i="5" s="1"/>
  <c r="Y77" i="1"/>
  <c r="G1342" i="5" s="1"/>
  <c r="C78" i="1"/>
  <c r="D78" i="1"/>
  <c r="E78" i="1"/>
  <c r="G1358" i="5" s="1"/>
  <c r="F78" i="1"/>
  <c r="G1357" i="5" s="1"/>
  <c r="G78" i="1"/>
  <c r="G1354" i="5" s="1"/>
  <c r="H78" i="1"/>
  <c r="I78" i="1"/>
  <c r="G1355" i="5" s="1"/>
  <c r="J78" i="1"/>
  <c r="G1356" i="5" s="1"/>
  <c r="K78" i="1"/>
  <c r="M78" i="1" s="1"/>
  <c r="I1358" i="5" s="1"/>
  <c r="L78" i="1"/>
  <c r="G1359" i="5" s="1"/>
  <c r="N78" i="1"/>
  <c r="O78" i="1"/>
  <c r="P78" i="1"/>
  <c r="Q78" i="1"/>
  <c r="I1359" i="5" s="1"/>
  <c r="R78" i="1"/>
  <c r="S78" i="1"/>
  <c r="T78" i="1"/>
  <c r="U78" i="1"/>
  <c r="V78" i="1"/>
  <c r="W78" i="1"/>
  <c r="X78" i="1"/>
  <c r="G1361" i="5" s="1"/>
  <c r="Y78" i="1"/>
  <c r="G1360" i="5" s="1"/>
  <c r="C79" i="1"/>
  <c r="D79" i="1"/>
  <c r="E79" i="1"/>
  <c r="G1376" i="5" s="1"/>
  <c r="F79" i="1"/>
  <c r="G1375" i="5" s="1"/>
  <c r="G79" i="1"/>
  <c r="G1372" i="5" s="1"/>
  <c r="H79" i="1"/>
  <c r="I79" i="1"/>
  <c r="G1373" i="5" s="1"/>
  <c r="J79" i="1"/>
  <c r="G1374" i="5" s="1"/>
  <c r="K79" i="1"/>
  <c r="M79" i="1" s="1"/>
  <c r="I1376" i="5" s="1"/>
  <c r="L79" i="1"/>
  <c r="G1377" i="5" s="1"/>
  <c r="N79" i="1"/>
  <c r="O79" i="1"/>
  <c r="P79" i="1"/>
  <c r="Q79" i="1"/>
  <c r="I1377" i="5" s="1"/>
  <c r="R79" i="1"/>
  <c r="S79" i="1"/>
  <c r="T79" i="1"/>
  <c r="U79" i="1"/>
  <c r="V79" i="1"/>
  <c r="W79" i="1"/>
  <c r="X79" i="1"/>
  <c r="G1379" i="5" s="1"/>
  <c r="Y79" i="1"/>
  <c r="G1378" i="5" s="1"/>
  <c r="C80" i="1"/>
  <c r="D80" i="1"/>
  <c r="E80" i="1"/>
  <c r="G1394" i="5" s="1"/>
  <c r="F80" i="1"/>
  <c r="G1393" i="5" s="1"/>
  <c r="G80" i="1"/>
  <c r="G1390" i="5" s="1"/>
  <c r="H80" i="1"/>
  <c r="I80" i="1"/>
  <c r="G1391" i="5" s="1"/>
  <c r="J80" i="1"/>
  <c r="G1392" i="5" s="1"/>
  <c r="K80" i="1"/>
  <c r="M80" i="1" s="1"/>
  <c r="I1394" i="5" s="1"/>
  <c r="L80" i="1"/>
  <c r="G1395" i="5" s="1"/>
  <c r="N80" i="1"/>
  <c r="O80" i="1"/>
  <c r="P80" i="1"/>
  <c r="Q80" i="1"/>
  <c r="I1395" i="5" s="1"/>
  <c r="R80" i="1"/>
  <c r="S80" i="1"/>
  <c r="T80" i="1"/>
  <c r="U80" i="1"/>
  <c r="V80" i="1"/>
  <c r="W80" i="1"/>
  <c r="X80" i="1"/>
  <c r="G1397" i="5" s="1"/>
  <c r="Y80" i="1"/>
  <c r="G1396" i="5" s="1"/>
  <c r="C81" i="1"/>
  <c r="D81" i="1"/>
  <c r="E81" i="1"/>
  <c r="G1412" i="5" s="1"/>
  <c r="F81" i="1"/>
  <c r="G1411" i="5" s="1"/>
  <c r="G81" i="1"/>
  <c r="G1408" i="5" s="1"/>
  <c r="H81" i="1"/>
  <c r="I81" i="1"/>
  <c r="G1409" i="5" s="1"/>
  <c r="J81" i="1"/>
  <c r="G1410" i="5" s="1"/>
  <c r="K81" i="1"/>
  <c r="M81" i="1" s="1"/>
  <c r="I1412" i="5" s="1"/>
  <c r="L81" i="1"/>
  <c r="G1413" i="5" s="1"/>
  <c r="N81" i="1"/>
  <c r="O81" i="1"/>
  <c r="P81" i="1"/>
  <c r="Q81" i="1"/>
  <c r="I1413" i="5" s="1"/>
  <c r="R81" i="1"/>
  <c r="S81" i="1"/>
  <c r="T81" i="1"/>
  <c r="U81" i="1"/>
  <c r="V81" i="1"/>
  <c r="W81" i="1"/>
  <c r="X81" i="1"/>
  <c r="G1415" i="5" s="1"/>
  <c r="Y81" i="1"/>
  <c r="G1414" i="5" s="1"/>
  <c r="C82" i="1"/>
  <c r="D82" i="1"/>
  <c r="E82" i="1"/>
  <c r="G1430" i="5" s="1"/>
  <c r="F82" i="1"/>
  <c r="G1429" i="5" s="1"/>
  <c r="G82" i="1"/>
  <c r="G1426" i="5" s="1"/>
  <c r="H82" i="1"/>
  <c r="I82" i="1"/>
  <c r="G1427" i="5" s="1"/>
  <c r="J82" i="1"/>
  <c r="G1428" i="5" s="1"/>
  <c r="K82" i="1"/>
  <c r="M82" i="1" s="1"/>
  <c r="I1430" i="5" s="1"/>
  <c r="L82" i="1"/>
  <c r="G1431" i="5" s="1"/>
  <c r="N82" i="1"/>
  <c r="O82" i="1"/>
  <c r="P82" i="1"/>
  <c r="Q82" i="1"/>
  <c r="I1431" i="5" s="1"/>
  <c r="R82" i="1"/>
  <c r="S82" i="1"/>
  <c r="T82" i="1"/>
  <c r="U82" i="1"/>
  <c r="V82" i="1"/>
  <c r="W82" i="1"/>
  <c r="X82" i="1"/>
  <c r="G1433" i="5" s="1"/>
  <c r="Y82" i="1"/>
  <c r="G1432" i="5" s="1"/>
  <c r="C83" i="1"/>
  <c r="D83" i="1"/>
  <c r="E83" i="1"/>
  <c r="G1448" i="5" s="1"/>
  <c r="F83" i="1"/>
  <c r="G1447" i="5" s="1"/>
  <c r="G83" i="1"/>
  <c r="G1444" i="5" s="1"/>
  <c r="H83" i="1"/>
  <c r="I83" i="1"/>
  <c r="G1445" i="5" s="1"/>
  <c r="J83" i="1"/>
  <c r="G1446" i="5" s="1"/>
  <c r="K83" i="1"/>
  <c r="M83" i="1" s="1"/>
  <c r="I1448" i="5" s="1"/>
  <c r="L83" i="1"/>
  <c r="G1449" i="5" s="1"/>
  <c r="N83" i="1"/>
  <c r="O83" i="1"/>
  <c r="P83" i="1"/>
  <c r="Q83" i="1"/>
  <c r="I1449" i="5" s="1"/>
  <c r="R83" i="1"/>
  <c r="S83" i="1"/>
  <c r="T83" i="1"/>
  <c r="U83" i="1"/>
  <c r="V83" i="1"/>
  <c r="W83" i="1"/>
  <c r="X83" i="1"/>
  <c r="G1451" i="5" s="1"/>
  <c r="Y83" i="1"/>
  <c r="G1450" i="5" s="1"/>
  <c r="C84" i="1"/>
  <c r="D84" i="1"/>
  <c r="E84" i="1"/>
  <c r="G1466" i="5" s="1"/>
  <c r="F84" i="1"/>
  <c r="G1465" i="5" s="1"/>
  <c r="G84" i="1"/>
  <c r="G1462" i="5" s="1"/>
  <c r="H84" i="1"/>
  <c r="I84" i="1"/>
  <c r="G1463" i="5" s="1"/>
  <c r="J84" i="1"/>
  <c r="G1464" i="5" s="1"/>
  <c r="K84" i="1"/>
  <c r="M84" i="1" s="1"/>
  <c r="I1466" i="5" s="1"/>
  <c r="L84" i="1"/>
  <c r="G1467" i="5" s="1"/>
  <c r="N84" i="1"/>
  <c r="O84" i="1"/>
  <c r="P84" i="1"/>
  <c r="Q84" i="1"/>
  <c r="I1467" i="5" s="1"/>
  <c r="R84" i="1"/>
  <c r="S84" i="1"/>
  <c r="T84" i="1"/>
  <c r="U84" i="1"/>
  <c r="V84" i="1"/>
  <c r="W84" i="1"/>
  <c r="X84" i="1"/>
  <c r="G1469" i="5" s="1"/>
  <c r="Y84" i="1"/>
  <c r="G1468" i="5" s="1"/>
  <c r="C85" i="1"/>
  <c r="D85" i="1"/>
  <c r="E85" i="1"/>
  <c r="G1484" i="5" s="1"/>
  <c r="F85" i="1"/>
  <c r="G1483" i="5" s="1"/>
  <c r="G85" i="1"/>
  <c r="G1480" i="5" s="1"/>
  <c r="H85" i="1"/>
  <c r="I85" i="1"/>
  <c r="G1481" i="5" s="1"/>
  <c r="J85" i="1"/>
  <c r="G1482" i="5" s="1"/>
  <c r="K85" i="1"/>
  <c r="M85" i="1" s="1"/>
  <c r="I1484" i="5" s="1"/>
  <c r="L85" i="1"/>
  <c r="G1485" i="5" s="1"/>
  <c r="N85" i="1"/>
  <c r="O85" i="1"/>
  <c r="P85" i="1"/>
  <c r="Q85" i="1"/>
  <c r="I1485" i="5" s="1"/>
  <c r="R85" i="1"/>
  <c r="S85" i="1"/>
  <c r="T85" i="1"/>
  <c r="U85" i="1"/>
  <c r="V85" i="1"/>
  <c r="W85" i="1"/>
  <c r="X85" i="1"/>
  <c r="G1487" i="5" s="1"/>
  <c r="Y85" i="1"/>
  <c r="G1486" i="5" s="1"/>
  <c r="C86" i="1"/>
  <c r="D86" i="1"/>
  <c r="E86" i="1"/>
  <c r="G1502" i="5" s="1"/>
  <c r="F86" i="1"/>
  <c r="G1501" i="5" s="1"/>
  <c r="G86" i="1"/>
  <c r="G1498" i="5" s="1"/>
  <c r="H86" i="1"/>
  <c r="I86" i="1"/>
  <c r="G1499" i="5" s="1"/>
  <c r="J86" i="1"/>
  <c r="G1500" i="5" s="1"/>
  <c r="K86" i="1"/>
  <c r="M86" i="1" s="1"/>
  <c r="I1502" i="5" s="1"/>
  <c r="L86" i="1"/>
  <c r="G1503" i="5" s="1"/>
  <c r="N86" i="1"/>
  <c r="O86" i="1"/>
  <c r="P86" i="1"/>
  <c r="Q86" i="1"/>
  <c r="I1503" i="5" s="1"/>
  <c r="R86" i="1"/>
  <c r="S86" i="1"/>
  <c r="T86" i="1"/>
  <c r="U86" i="1"/>
  <c r="V86" i="1"/>
  <c r="W86" i="1"/>
  <c r="X86" i="1"/>
  <c r="G1505" i="5" s="1"/>
  <c r="Y86" i="1"/>
  <c r="G1504" i="5" s="1"/>
  <c r="C87" i="1"/>
  <c r="D87" i="1"/>
  <c r="E87" i="1"/>
  <c r="G1520" i="5" s="1"/>
  <c r="F87" i="1"/>
  <c r="G1519" i="5" s="1"/>
  <c r="G87" i="1"/>
  <c r="G1516" i="5" s="1"/>
  <c r="H87" i="1"/>
  <c r="I87" i="1"/>
  <c r="G1517" i="5" s="1"/>
  <c r="J87" i="1"/>
  <c r="G1518" i="5" s="1"/>
  <c r="K87" i="1"/>
  <c r="M87" i="1" s="1"/>
  <c r="I1520" i="5" s="1"/>
  <c r="L87" i="1"/>
  <c r="G1521" i="5" s="1"/>
  <c r="N87" i="1"/>
  <c r="O87" i="1"/>
  <c r="P87" i="1"/>
  <c r="Q87" i="1"/>
  <c r="I1521" i="5" s="1"/>
  <c r="R87" i="1"/>
  <c r="S87" i="1"/>
  <c r="T87" i="1"/>
  <c r="U87" i="1"/>
  <c r="V87" i="1"/>
  <c r="W87" i="1"/>
  <c r="X87" i="1"/>
  <c r="G1523" i="5" s="1"/>
  <c r="Y87" i="1"/>
  <c r="G1522" i="5" s="1"/>
  <c r="C88" i="1"/>
  <c r="D88" i="1"/>
  <c r="E88" i="1"/>
  <c r="G1538" i="5" s="1"/>
  <c r="F88" i="1"/>
  <c r="G1537" i="5" s="1"/>
  <c r="G88" i="1"/>
  <c r="G1534" i="5" s="1"/>
  <c r="H88" i="1"/>
  <c r="I88" i="1"/>
  <c r="G1535" i="5" s="1"/>
  <c r="J88" i="1"/>
  <c r="G1536" i="5" s="1"/>
  <c r="K88" i="1"/>
  <c r="M88" i="1" s="1"/>
  <c r="I1538" i="5" s="1"/>
  <c r="L88" i="1"/>
  <c r="G1539" i="5" s="1"/>
  <c r="N88" i="1"/>
  <c r="O88" i="1"/>
  <c r="P88" i="1"/>
  <c r="Q88" i="1"/>
  <c r="I1539" i="5" s="1"/>
  <c r="R88" i="1"/>
  <c r="S88" i="1"/>
  <c r="T88" i="1"/>
  <c r="U88" i="1"/>
  <c r="V88" i="1"/>
  <c r="W88" i="1"/>
  <c r="X88" i="1"/>
  <c r="G1541" i="5" s="1"/>
  <c r="Y88" i="1"/>
  <c r="G1540" i="5" s="1"/>
  <c r="C89" i="1"/>
  <c r="D89" i="1"/>
  <c r="E89" i="1"/>
  <c r="G1556" i="5" s="1"/>
  <c r="F89" i="1"/>
  <c r="G1555" i="5" s="1"/>
  <c r="G89" i="1"/>
  <c r="G1552" i="5" s="1"/>
  <c r="H89" i="1"/>
  <c r="I89" i="1"/>
  <c r="G1553" i="5" s="1"/>
  <c r="J89" i="1"/>
  <c r="G1554" i="5" s="1"/>
  <c r="K89" i="1"/>
  <c r="M89" i="1" s="1"/>
  <c r="I1556" i="5" s="1"/>
  <c r="L89" i="1"/>
  <c r="G1557" i="5" s="1"/>
  <c r="N89" i="1"/>
  <c r="O89" i="1"/>
  <c r="P89" i="1"/>
  <c r="Q89" i="1"/>
  <c r="I1557" i="5" s="1"/>
  <c r="R89" i="1"/>
  <c r="S89" i="1"/>
  <c r="T89" i="1"/>
  <c r="U89" i="1"/>
  <c r="V89" i="1"/>
  <c r="W89" i="1"/>
  <c r="X89" i="1"/>
  <c r="G1559" i="5" s="1"/>
  <c r="Y89" i="1"/>
  <c r="G1558" i="5" s="1"/>
  <c r="C90" i="1"/>
  <c r="D90" i="1"/>
  <c r="E90" i="1"/>
  <c r="G1574" i="5" s="1"/>
  <c r="F90" i="1"/>
  <c r="G1573" i="5" s="1"/>
  <c r="G90" i="1"/>
  <c r="G1570" i="5" s="1"/>
  <c r="H90" i="1"/>
  <c r="I90" i="1"/>
  <c r="G1571" i="5" s="1"/>
  <c r="J90" i="1"/>
  <c r="G1572" i="5" s="1"/>
  <c r="K90" i="1"/>
  <c r="M90" i="1" s="1"/>
  <c r="I1574" i="5" s="1"/>
  <c r="L90" i="1"/>
  <c r="G1575" i="5" s="1"/>
  <c r="N90" i="1"/>
  <c r="O90" i="1"/>
  <c r="P90" i="1"/>
  <c r="Q90" i="1"/>
  <c r="I1575" i="5" s="1"/>
  <c r="R90" i="1"/>
  <c r="S90" i="1"/>
  <c r="T90" i="1"/>
  <c r="U90" i="1"/>
  <c r="V90" i="1"/>
  <c r="W90" i="1"/>
  <c r="X90" i="1"/>
  <c r="G1577" i="5" s="1"/>
  <c r="Y90" i="1"/>
  <c r="G1576" i="5" s="1"/>
  <c r="C91" i="1"/>
  <c r="D91" i="1"/>
  <c r="E91" i="1"/>
  <c r="G1592" i="5" s="1"/>
  <c r="F91" i="1"/>
  <c r="G1591" i="5" s="1"/>
  <c r="G91" i="1"/>
  <c r="G1588" i="5" s="1"/>
  <c r="H91" i="1"/>
  <c r="I91" i="1"/>
  <c r="G1589" i="5" s="1"/>
  <c r="J91" i="1"/>
  <c r="G1590" i="5" s="1"/>
  <c r="K91" i="1"/>
  <c r="M91" i="1" s="1"/>
  <c r="I1592" i="5" s="1"/>
  <c r="L91" i="1"/>
  <c r="G1593" i="5" s="1"/>
  <c r="N91" i="1"/>
  <c r="O91" i="1"/>
  <c r="P91" i="1"/>
  <c r="Q91" i="1"/>
  <c r="I1593" i="5" s="1"/>
  <c r="R91" i="1"/>
  <c r="S91" i="1"/>
  <c r="T91" i="1"/>
  <c r="U91" i="1"/>
  <c r="V91" i="1"/>
  <c r="W91" i="1"/>
  <c r="X91" i="1"/>
  <c r="G1595" i="5" s="1"/>
  <c r="Y91" i="1"/>
  <c r="G1594" i="5" s="1"/>
  <c r="C92" i="1"/>
  <c r="D92" i="1"/>
  <c r="E92" i="1"/>
  <c r="G1610" i="5" s="1"/>
  <c r="F92" i="1"/>
  <c r="G1609" i="5" s="1"/>
  <c r="G92" i="1"/>
  <c r="G1606" i="5" s="1"/>
  <c r="H92" i="1"/>
  <c r="I92" i="1"/>
  <c r="G1607" i="5" s="1"/>
  <c r="J92" i="1"/>
  <c r="G1608" i="5" s="1"/>
  <c r="K92" i="1"/>
  <c r="M92" i="1" s="1"/>
  <c r="I1610" i="5" s="1"/>
  <c r="L92" i="1"/>
  <c r="G1611" i="5" s="1"/>
  <c r="N92" i="1"/>
  <c r="O92" i="1"/>
  <c r="P92" i="1"/>
  <c r="Q92" i="1"/>
  <c r="I1611" i="5" s="1"/>
  <c r="R92" i="1"/>
  <c r="S92" i="1"/>
  <c r="T92" i="1"/>
  <c r="U92" i="1"/>
  <c r="V92" i="1"/>
  <c r="W92" i="1"/>
  <c r="X92" i="1"/>
  <c r="G1613" i="5" s="1"/>
  <c r="Y92" i="1"/>
  <c r="G1612" i="5" s="1"/>
  <c r="C93" i="1"/>
  <c r="D93" i="1"/>
  <c r="E93" i="1"/>
  <c r="G1628" i="5" s="1"/>
  <c r="F93" i="1"/>
  <c r="G1627" i="5" s="1"/>
  <c r="G93" i="1"/>
  <c r="G1624" i="5" s="1"/>
  <c r="H93" i="1"/>
  <c r="I93" i="1"/>
  <c r="G1625" i="5" s="1"/>
  <c r="J93" i="1"/>
  <c r="G1626" i="5" s="1"/>
  <c r="K93" i="1"/>
  <c r="M93" i="1" s="1"/>
  <c r="I1628" i="5" s="1"/>
  <c r="L93" i="1"/>
  <c r="G1629" i="5" s="1"/>
  <c r="N93" i="1"/>
  <c r="O93" i="1"/>
  <c r="P93" i="1"/>
  <c r="Q93" i="1"/>
  <c r="I1629" i="5" s="1"/>
  <c r="R93" i="1"/>
  <c r="S93" i="1"/>
  <c r="T93" i="1"/>
  <c r="U93" i="1"/>
  <c r="V93" i="1"/>
  <c r="W93" i="1"/>
  <c r="X93" i="1"/>
  <c r="G1631" i="5" s="1"/>
  <c r="Y93" i="1"/>
  <c r="G1630" i="5" s="1"/>
  <c r="C94" i="1"/>
  <c r="D94" i="1"/>
  <c r="E94" i="1"/>
  <c r="G1646" i="5" s="1"/>
  <c r="F94" i="1"/>
  <c r="G1645" i="5" s="1"/>
  <c r="G94" i="1"/>
  <c r="G1642" i="5" s="1"/>
  <c r="H94" i="1"/>
  <c r="I94" i="1"/>
  <c r="G1643" i="5" s="1"/>
  <c r="J94" i="1"/>
  <c r="G1644" i="5" s="1"/>
  <c r="K94" i="1"/>
  <c r="M94" i="1" s="1"/>
  <c r="I1646" i="5" s="1"/>
  <c r="L94" i="1"/>
  <c r="G1647" i="5" s="1"/>
  <c r="N94" i="1"/>
  <c r="O94" i="1"/>
  <c r="P94" i="1"/>
  <c r="Q94" i="1"/>
  <c r="I1647" i="5" s="1"/>
  <c r="R94" i="1"/>
  <c r="S94" i="1"/>
  <c r="T94" i="1"/>
  <c r="U94" i="1"/>
  <c r="V94" i="1"/>
  <c r="W94" i="1"/>
  <c r="X94" i="1"/>
  <c r="G1649" i="5" s="1"/>
  <c r="Y94" i="1"/>
  <c r="G1648" i="5" s="1"/>
  <c r="C95" i="1"/>
  <c r="D95" i="1"/>
  <c r="E95" i="1"/>
  <c r="G1664" i="5" s="1"/>
  <c r="F95" i="1"/>
  <c r="G1663" i="5" s="1"/>
  <c r="G95" i="1"/>
  <c r="G1660" i="5" s="1"/>
  <c r="H95" i="1"/>
  <c r="I95" i="1"/>
  <c r="G1661" i="5" s="1"/>
  <c r="J95" i="1"/>
  <c r="G1662" i="5" s="1"/>
  <c r="K95" i="1"/>
  <c r="M95" i="1" s="1"/>
  <c r="I1664" i="5" s="1"/>
  <c r="L95" i="1"/>
  <c r="G1665" i="5" s="1"/>
  <c r="N95" i="1"/>
  <c r="O95" i="1"/>
  <c r="P95" i="1"/>
  <c r="Q95" i="1"/>
  <c r="I1665" i="5" s="1"/>
  <c r="R95" i="1"/>
  <c r="S95" i="1"/>
  <c r="T95" i="1"/>
  <c r="U95" i="1"/>
  <c r="V95" i="1"/>
  <c r="W95" i="1"/>
  <c r="X95" i="1"/>
  <c r="G1667" i="5" s="1"/>
  <c r="Y95" i="1"/>
  <c r="G1666" i="5" s="1"/>
  <c r="C96" i="1"/>
  <c r="D96" i="1"/>
  <c r="E96" i="1"/>
  <c r="G1682" i="5" s="1"/>
  <c r="F96" i="1"/>
  <c r="G1681" i="5" s="1"/>
  <c r="G96" i="1"/>
  <c r="G1678" i="5" s="1"/>
  <c r="H96" i="1"/>
  <c r="I96" i="1"/>
  <c r="G1679" i="5" s="1"/>
  <c r="J96" i="1"/>
  <c r="G1680" i="5" s="1"/>
  <c r="K96" i="1"/>
  <c r="M96" i="1" s="1"/>
  <c r="I1682" i="5" s="1"/>
  <c r="L96" i="1"/>
  <c r="G1683" i="5" s="1"/>
  <c r="N96" i="1"/>
  <c r="O96" i="1"/>
  <c r="P96" i="1"/>
  <c r="Q96" i="1"/>
  <c r="I1683" i="5" s="1"/>
  <c r="R96" i="1"/>
  <c r="S96" i="1"/>
  <c r="T96" i="1"/>
  <c r="U96" i="1"/>
  <c r="V96" i="1"/>
  <c r="W96" i="1"/>
  <c r="X96" i="1"/>
  <c r="G1685" i="5" s="1"/>
  <c r="Y96" i="1"/>
  <c r="G1684" i="5" s="1"/>
  <c r="C97" i="1"/>
  <c r="D97" i="1"/>
  <c r="E97" i="1"/>
  <c r="G1700" i="5" s="1"/>
  <c r="F97" i="1"/>
  <c r="G1699" i="5" s="1"/>
  <c r="G97" i="1"/>
  <c r="G1696" i="5" s="1"/>
  <c r="H97" i="1"/>
  <c r="I97" i="1"/>
  <c r="G1697" i="5" s="1"/>
  <c r="J97" i="1"/>
  <c r="G1698" i="5" s="1"/>
  <c r="K97" i="1"/>
  <c r="M97" i="1" s="1"/>
  <c r="I1700" i="5" s="1"/>
  <c r="L97" i="1"/>
  <c r="G1701" i="5" s="1"/>
  <c r="N97" i="1"/>
  <c r="O97" i="1"/>
  <c r="P97" i="1"/>
  <c r="Q97" i="1"/>
  <c r="I1701" i="5" s="1"/>
  <c r="R97" i="1"/>
  <c r="S97" i="1"/>
  <c r="T97" i="1"/>
  <c r="U97" i="1"/>
  <c r="V97" i="1"/>
  <c r="W97" i="1"/>
  <c r="X97" i="1"/>
  <c r="G1703" i="5" s="1"/>
  <c r="Y97" i="1"/>
  <c r="G1702" i="5" s="1"/>
  <c r="C98" i="1"/>
  <c r="D98" i="1"/>
  <c r="E98" i="1"/>
  <c r="G1718" i="5" s="1"/>
  <c r="F98" i="1"/>
  <c r="G1717" i="5" s="1"/>
  <c r="G98" i="1"/>
  <c r="G1714" i="5" s="1"/>
  <c r="H98" i="1"/>
  <c r="I98" i="1"/>
  <c r="G1715" i="5" s="1"/>
  <c r="J98" i="1"/>
  <c r="G1716" i="5" s="1"/>
  <c r="K98" i="1"/>
  <c r="M98" i="1" s="1"/>
  <c r="I1718" i="5" s="1"/>
  <c r="L98" i="1"/>
  <c r="G1719" i="5" s="1"/>
  <c r="N98" i="1"/>
  <c r="O98" i="1"/>
  <c r="P98" i="1"/>
  <c r="Q98" i="1"/>
  <c r="I1719" i="5" s="1"/>
  <c r="R98" i="1"/>
  <c r="S98" i="1"/>
  <c r="T98" i="1"/>
  <c r="U98" i="1"/>
  <c r="V98" i="1"/>
  <c r="W98" i="1"/>
  <c r="X98" i="1"/>
  <c r="G1721" i="5" s="1"/>
  <c r="Y98" i="1"/>
  <c r="G1720" i="5" s="1"/>
  <c r="C99" i="1"/>
  <c r="D99" i="1"/>
  <c r="E99" i="1"/>
  <c r="G1736" i="5" s="1"/>
  <c r="F99" i="1"/>
  <c r="G1735" i="5" s="1"/>
  <c r="G99" i="1"/>
  <c r="G1732" i="5" s="1"/>
  <c r="H99" i="1"/>
  <c r="I99" i="1"/>
  <c r="G1733" i="5" s="1"/>
  <c r="J99" i="1"/>
  <c r="G1734" i="5" s="1"/>
  <c r="K99" i="1"/>
  <c r="M99" i="1" s="1"/>
  <c r="I1736" i="5" s="1"/>
  <c r="L99" i="1"/>
  <c r="G1737" i="5" s="1"/>
  <c r="N99" i="1"/>
  <c r="O99" i="1"/>
  <c r="P99" i="1"/>
  <c r="Q99" i="1"/>
  <c r="I1737" i="5" s="1"/>
  <c r="R99" i="1"/>
  <c r="S99" i="1"/>
  <c r="T99" i="1"/>
  <c r="U99" i="1"/>
  <c r="V99" i="1"/>
  <c r="W99" i="1"/>
  <c r="X99" i="1"/>
  <c r="G1739" i="5" s="1"/>
  <c r="Y99" i="1"/>
  <c r="G1738" i="5" s="1"/>
  <c r="C100" i="1"/>
  <c r="D100" i="1"/>
  <c r="E100" i="1"/>
  <c r="G1754" i="5" s="1"/>
  <c r="F100" i="1"/>
  <c r="G1753" i="5" s="1"/>
  <c r="G100" i="1"/>
  <c r="G1750" i="5" s="1"/>
  <c r="H100" i="1"/>
  <c r="I100" i="1"/>
  <c r="G1751" i="5" s="1"/>
  <c r="J100" i="1"/>
  <c r="G1752" i="5" s="1"/>
  <c r="K100" i="1"/>
  <c r="M100" i="1" s="1"/>
  <c r="I1754" i="5" s="1"/>
  <c r="L100" i="1"/>
  <c r="G1755" i="5" s="1"/>
  <c r="N100" i="1"/>
  <c r="O100" i="1"/>
  <c r="P100" i="1"/>
  <c r="Q100" i="1"/>
  <c r="I1755" i="5" s="1"/>
  <c r="R100" i="1"/>
  <c r="S100" i="1"/>
  <c r="T100" i="1"/>
  <c r="U100" i="1"/>
  <c r="V100" i="1"/>
  <c r="W100" i="1"/>
  <c r="X100" i="1"/>
  <c r="G1757" i="5" s="1"/>
  <c r="Y100" i="1"/>
  <c r="G1756" i="5" s="1"/>
  <c r="C101" i="1"/>
  <c r="D101" i="1"/>
  <c r="E101" i="1"/>
  <c r="G1772" i="5" s="1"/>
  <c r="F101" i="1"/>
  <c r="G1771" i="5" s="1"/>
  <c r="G101" i="1"/>
  <c r="G1768" i="5" s="1"/>
  <c r="H101" i="1"/>
  <c r="I101" i="1"/>
  <c r="G1769" i="5" s="1"/>
  <c r="J101" i="1"/>
  <c r="G1770" i="5" s="1"/>
  <c r="K101" i="1"/>
  <c r="M101" i="1" s="1"/>
  <c r="I1772" i="5" s="1"/>
  <c r="L101" i="1"/>
  <c r="G1773" i="5" s="1"/>
  <c r="N101" i="1"/>
  <c r="O101" i="1"/>
  <c r="P101" i="1"/>
  <c r="Q101" i="1"/>
  <c r="I1773" i="5" s="1"/>
  <c r="R101" i="1"/>
  <c r="S101" i="1"/>
  <c r="T101" i="1"/>
  <c r="U101" i="1"/>
  <c r="V101" i="1"/>
  <c r="W101" i="1"/>
  <c r="X101" i="1"/>
  <c r="G1775" i="5" s="1"/>
  <c r="Y101" i="1"/>
  <c r="G1774" i="5" s="1"/>
  <c r="C102" i="1"/>
  <c r="D102" i="1"/>
  <c r="E102" i="1"/>
  <c r="G1790" i="5" s="1"/>
  <c r="F102" i="1"/>
  <c r="G1789" i="5" s="1"/>
  <c r="G102" i="1"/>
  <c r="G1786" i="5" s="1"/>
  <c r="H102" i="1"/>
  <c r="I102" i="1"/>
  <c r="G1787" i="5" s="1"/>
  <c r="J102" i="1"/>
  <c r="G1788" i="5" s="1"/>
  <c r="K102" i="1"/>
  <c r="M102" i="1" s="1"/>
  <c r="I1790" i="5" s="1"/>
  <c r="L102" i="1"/>
  <c r="G1791" i="5" s="1"/>
  <c r="N102" i="1"/>
  <c r="O102" i="1"/>
  <c r="P102" i="1"/>
  <c r="Q102" i="1"/>
  <c r="I1791" i="5" s="1"/>
  <c r="R102" i="1"/>
  <c r="S102" i="1"/>
  <c r="T102" i="1"/>
  <c r="U102" i="1"/>
  <c r="V102" i="1"/>
  <c r="W102" i="1"/>
  <c r="X102" i="1"/>
  <c r="G1793" i="5" s="1"/>
  <c r="Y102" i="1"/>
  <c r="G1792" i="5" s="1"/>
  <c r="C103" i="1"/>
  <c r="D103" i="1"/>
  <c r="E103" i="1"/>
  <c r="F103" i="1"/>
  <c r="G103" i="1"/>
  <c r="H103" i="1"/>
  <c r="I103" i="1"/>
  <c r="J103" i="1"/>
  <c r="K103" i="1"/>
  <c r="M103" i="1" s="1"/>
  <c r="L103" i="1"/>
  <c r="N103" i="1"/>
  <c r="O103" i="1"/>
  <c r="P103" i="1"/>
  <c r="Q103" i="1"/>
  <c r="R103" i="1"/>
  <c r="S103" i="1"/>
  <c r="T103" i="1"/>
  <c r="U103" i="1"/>
  <c r="V103" i="1"/>
  <c r="W103" i="1"/>
  <c r="X103" i="1"/>
  <c r="Y103" i="1"/>
  <c r="C104" i="1"/>
  <c r="D104" i="1"/>
  <c r="E104" i="1"/>
  <c r="F104" i="1"/>
  <c r="G104" i="1"/>
  <c r="H104" i="1"/>
  <c r="I104" i="1"/>
  <c r="J104" i="1"/>
  <c r="K104" i="1"/>
  <c r="M104" i="1" s="1"/>
  <c r="L104" i="1"/>
  <c r="N104" i="1"/>
  <c r="O104" i="1"/>
  <c r="P104" i="1"/>
  <c r="Q104" i="1"/>
  <c r="R104" i="1"/>
  <c r="S104" i="1"/>
  <c r="T104" i="1"/>
  <c r="U104" i="1"/>
  <c r="V104" i="1"/>
  <c r="W104" i="1"/>
  <c r="X104" i="1"/>
  <c r="Y104" i="1"/>
  <c r="C105" i="1"/>
  <c r="D105" i="1"/>
  <c r="E105" i="1"/>
  <c r="F105" i="1"/>
  <c r="G105" i="1"/>
  <c r="H105" i="1"/>
  <c r="I105" i="1"/>
  <c r="J105" i="1"/>
  <c r="K105" i="1"/>
  <c r="M105" i="1" s="1"/>
  <c r="L105" i="1"/>
  <c r="N105" i="1"/>
  <c r="O105" i="1"/>
  <c r="P105" i="1"/>
  <c r="Q105" i="1"/>
  <c r="R105" i="1"/>
  <c r="S105" i="1"/>
  <c r="T105" i="1"/>
  <c r="U105" i="1"/>
  <c r="V105" i="1"/>
  <c r="W105" i="1"/>
  <c r="X105" i="1"/>
  <c r="Y105" i="1"/>
  <c r="C106" i="1"/>
  <c r="D106" i="1"/>
  <c r="E106" i="1"/>
  <c r="F106" i="1"/>
  <c r="G106" i="1"/>
  <c r="H106" i="1"/>
  <c r="I106" i="1"/>
  <c r="J106" i="1"/>
  <c r="K106" i="1"/>
  <c r="M106" i="1" s="1"/>
  <c r="L106" i="1"/>
  <c r="N106" i="1"/>
  <c r="O106" i="1"/>
  <c r="P106" i="1"/>
  <c r="Q106" i="1"/>
  <c r="R106" i="1"/>
  <c r="S106" i="1"/>
  <c r="T106" i="1"/>
  <c r="U106" i="1"/>
  <c r="V106" i="1"/>
  <c r="W106" i="1"/>
  <c r="X106" i="1"/>
  <c r="Y106" i="1"/>
  <c r="C107" i="1"/>
  <c r="D107" i="1"/>
  <c r="E107" i="1"/>
  <c r="F107" i="1"/>
  <c r="G107" i="1"/>
  <c r="H107" i="1"/>
  <c r="I107" i="1"/>
  <c r="J107" i="1"/>
  <c r="K107" i="1"/>
  <c r="M107" i="1" s="1"/>
  <c r="L107" i="1"/>
  <c r="N107" i="1"/>
  <c r="O107" i="1"/>
  <c r="P107" i="1"/>
  <c r="Q107" i="1"/>
  <c r="R107" i="1"/>
  <c r="S107" i="1"/>
  <c r="T107" i="1"/>
  <c r="U107" i="1"/>
  <c r="V107" i="1"/>
  <c r="W107" i="1"/>
  <c r="X107" i="1"/>
  <c r="Y107" i="1"/>
  <c r="C108" i="1"/>
  <c r="D108" i="1"/>
  <c r="E108" i="1"/>
  <c r="F108" i="1"/>
  <c r="G108" i="1"/>
  <c r="H108" i="1"/>
  <c r="I108" i="1"/>
  <c r="J108" i="1"/>
  <c r="K108" i="1"/>
  <c r="M108" i="1" s="1"/>
  <c r="L108" i="1"/>
  <c r="N108" i="1"/>
  <c r="O108" i="1"/>
  <c r="P108" i="1"/>
  <c r="Q108" i="1"/>
  <c r="R108" i="1"/>
  <c r="S108" i="1"/>
  <c r="T108" i="1"/>
  <c r="U108" i="1"/>
  <c r="V108" i="1"/>
  <c r="W108" i="1"/>
  <c r="X108" i="1"/>
  <c r="Y108" i="1"/>
  <c r="C109" i="1"/>
  <c r="D109" i="1"/>
  <c r="E109" i="1"/>
  <c r="F109" i="1"/>
  <c r="G109" i="1"/>
  <c r="H109" i="1"/>
  <c r="I109" i="1"/>
  <c r="J109" i="1"/>
  <c r="K109" i="1"/>
  <c r="M109" i="1" s="1"/>
  <c r="L109" i="1"/>
  <c r="N109" i="1"/>
  <c r="O109" i="1"/>
  <c r="P109" i="1"/>
  <c r="Q109" i="1"/>
  <c r="R109" i="1"/>
  <c r="S109" i="1"/>
  <c r="T109" i="1"/>
  <c r="U109" i="1"/>
  <c r="V109" i="1"/>
  <c r="W109" i="1"/>
  <c r="X109" i="1"/>
  <c r="Y109" i="1"/>
  <c r="C110" i="1"/>
  <c r="D110" i="1"/>
  <c r="E110" i="1"/>
  <c r="F110" i="1"/>
  <c r="G110" i="1"/>
  <c r="H110" i="1"/>
  <c r="I110" i="1"/>
  <c r="J110" i="1"/>
  <c r="K110" i="1"/>
  <c r="M110" i="1" s="1"/>
  <c r="L110" i="1"/>
  <c r="N110" i="1"/>
  <c r="O110" i="1"/>
  <c r="P110" i="1"/>
  <c r="Q110" i="1"/>
  <c r="R110" i="1"/>
  <c r="S110" i="1"/>
  <c r="T110" i="1"/>
  <c r="U110" i="1"/>
  <c r="V110" i="1"/>
  <c r="W110" i="1"/>
  <c r="X110" i="1"/>
  <c r="Y110" i="1"/>
  <c r="C111" i="1"/>
  <c r="D111" i="1"/>
  <c r="E111" i="1"/>
  <c r="F111" i="1"/>
  <c r="G111" i="1"/>
  <c r="H111" i="1"/>
  <c r="I111" i="1"/>
  <c r="J111" i="1"/>
  <c r="K111" i="1"/>
  <c r="M111" i="1" s="1"/>
  <c r="L111" i="1"/>
  <c r="N111" i="1"/>
  <c r="O111" i="1"/>
  <c r="P111" i="1"/>
  <c r="Q111" i="1"/>
  <c r="R111" i="1"/>
  <c r="S111" i="1"/>
  <c r="T111" i="1"/>
  <c r="U111" i="1"/>
  <c r="V111" i="1"/>
  <c r="W111" i="1"/>
  <c r="X111" i="1"/>
  <c r="Y111" i="1"/>
  <c r="C112" i="1"/>
  <c r="D112" i="1"/>
  <c r="E112" i="1"/>
  <c r="F112" i="1"/>
  <c r="G112" i="1"/>
  <c r="H112" i="1"/>
  <c r="I112" i="1"/>
  <c r="J112" i="1"/>
  <c r="K112" i="1"/>
  <c r="M112" i="1" s="1"/>
  <c r="L112" i="1"/>
  <c r="N112" i="1"/>
  <c r="O112" i="1"/>
  <c r="P112" i="1"/>
  <c r="Q112" i="1"/>
  <c r="R112" i="1"/>
  <c r="S112" i="1"/>
  <c r="T112" i="1"/>
  <c r="U112" i="1"/>
  <c r="V112" i="1"/>
  <c r="W112" i="1"/>
  <c r="X112" i="1"/>
  <c r="Y112" i="1"/>
  <c r="C113" i="1"/>
  <c r="D113" i="1"/>
  <c r="E113" i="1"/>
  <c r="F113" i="1"/>
  <c r="G113" i="1"/>
  <c r="H113" i="1"/>
  <c r="I113" i="1"/>
  <c r="J113" i="1"/>
  <c r="K113" i="1"/>
  <c r="M113" i="1" s="1"/>
  <c r="L113" i="1"/>
  <c r="N113" i="1"/>
  <c r="O113" i="1"/>
  <c r="P113" i="1"/>
  <c r="Q113" i="1"/>
  <c r="R113" i="1"/>
  <c r="S113" i="1"/>
  <c r="T113" i="1"/>
  <c r="U113" i="1"/>
  <c r="V113" i="1"/>
  <c r="W113" i="1"/>
  <c r="X113" i="1"/>
  <c r="Y113" i="1"/>
  <c r="C114" i="1"/>
  <c r="D114" i="1"/>
  <c r="E114" i="1"/>
  <c r="F114" i="1"/>
  <c r="G114" i="1"/>
  <c r="H114" i="1"/>
  <c r="I114" i="1"/>
  <c r="J114" i="1"/>
  <c r="K114" i="1"/>
  <c r="M114" i="1" s="1"/>
  <c r="L114" i="1"/>
  <c r="N114" i="1"/>
  <c r="O114" i="1"/>
  <c r="P114" i="1"/>
  <c r="Q114" i="1"/>
  <c r="R114" i="1"/>
  <c r="S114" i="1"/>
  <c r="T114" i="1"/>
  <c r="U114" i="1"/>
  <c r="V114" i="1"/>
  <c r="W114" i="1"/>
  <c r="X114" i="1"/>
  <c r="Y114" i="1"/>
  <c r="C115" i="1"/>
  <c r="D115" i="1"/>
  <c r="E115" i="1"/>
  <c r="F115" i="1"/>
  <c r="G115" i="1"/>
  <c r="H115" i="1"/>
  <c r="I115" i="1"/>
  <c r="J115" i="1"/>
  <c r="K115" i="1"/>
  <c r="M115" i="1" s="1"/>
  <c r="L115" i="1"/>
  <c r="N115" i="1"/>
  <c r="O115" i="1"/>
  <c r="P115" i="1"/>
  <c r="Q115" i="1"/>
  <c r="R115" i="1"/>
  <c r="S115" i="1"/>
  <c r="T115" i="1"/>
  <c r="U115" i="1"/>
  <c r="V115" i="1"/>
  <c r="W115" i="1"/>
  <c r="X115" i="1"/>
  <c r="Y115" i="1"/>
  <c r="C116" i="1"/>
  <c r="D116" i="1"/>
  <c r="E116" i="1"/>
  <c r="F116" i="1"/>
  <c r="G116" i="1"/>
  <c r="H116" i="1"/>
  <c r="I116" i="1"/>
  <c r="J116" i="1"/>
  <c r="K116" i="1"/>
  <c r="M116" i="1" s="1"/>
  <c r="L116" i="1"/>
  <c r="N116" i="1"/>
  <c r="O116" i="1"/>
  <c r="P116" i="1"/>
  <c r="Q116" i="1"/>
  <c r="R116" i="1"/>
  <c r="S116" i="1"/>
  <c r="T116" i="1"/>
  <c r="U116" i="1"/>
  <c r="V116" i="1"/>
  <c r="W116" i="1"/>
  <c r="X116" i="1"/>
  <c r="Y116" i="1"/>
  <c r="C117" i="1"/>
  <c r="D117" i="1"/>
  <c r="E117" i="1"/>
  <c r="F117" i="1"/>
  <c r="G117" i="1"/>
  <c r="H117" i="1"/>
  <c r="I117" i="1"/>
  <c r="J117" i="1"/>
  <c r="K117" i="1"/>
  <c r="M117" i="1" s="1"/>
  <c r="L117" i="1"/>
  <c r="N117" i="1"/>
  <c r="O117" i="1"/>
  <c r="P117" i="1"/>
  <c r="Q117" i="1"/>
  <c r="R117" i="1"/>
  <c r="S117" i="1"/>
  <c r="T117" i="1"/>
  <c r="U117" i="1"/>
  <c r="V117" i="1"/>
  <c r="W117" i="1"/>
  <c r="X117" i="1"/>
  <c r="Y117" i="1"/>
  <c r="C118" i="1"/>
  <c r="D118" i="1"/>
  <c r="E118" i="1"/>
  <c r="F118" i="1"/>
  <c r="G118" i="1"/>
  <c r="H118" i="1"/>
  <c r="I118" i="1"/>
  <c r="J118" i="1"/>
  <c r="K118" i="1"/>
  <c r="M118" i="1" s="1"/>
  <c r="L118" i="1"/>
  <c r="N118" i="1"/>
  <c r="O118" i="1"/>
  <c r="P118" i="1"/>
  <c r="Q118" i="1"/>
  <c r="R118" i="1"/>
  <c r="S118" i="1"/>
  <c r="T118" i="1"/>
  <c r="U118" i="1"/>
  <c r="V118" i="1"/>
  <c r="W118" i="1"/>
  <c r="X118" i="1"/>
  <c r="Y118" i="1"/>
  <c r="C119" i="1"/>
  <c r="D119" i="1"/>
  <c r="E119" i="1"/>
  <c r="F119" i="1"/>
  <c r="G119" i="1"/>
  <c r="H119" i="1"/>
  <c r="I119" i="1"/>
  <c r="J119" i="1"/>
  <c r="K119" i="1"/>
  <c r="M119" i="1" s="1"/>
  <c r="L119" i="1"/>
  <c r="N119" i="1"/>
  <c r="O119" i="1"/>
  <c r="P119" i="1"/>
  <c r="Q119" i="1"/>
  <c r="R119" i="1"/>
  <c r="S119" i="1"/>
  <c r="T119" i="1"/>
  <c r="U119" i="1"/>
  <c r="V119" i="1"/>
  <c r="W119" i="1"/>
  <c r="X119" i="1"/>
  <c r="Y119" i="1"/>
  <c r="C120" i="1"/>
  <c r="D120" i="1"/>
  <c r="E120" i="1"/>
  <c r="F120" i="1"/>
  <c r="G120" i="1"/>
  <c r="H120" i="1"/>
  <c r="I120" i="1"/>
  <c r="J120" i="1"/>
  <c r="K120" i="1"/>
  <c r="M120" i="1" s="1"/>
  <c r="L120" i="1"/>
  <c r="N120" i="1"/>
  <c r="O120" i="1"/>
  <c r="P120" i="1"/>
  <c r="Q120" i="1"/>
  <c r="R120" i="1"/>
  <c r="S120" i="1"/>
  <c r="T120" i="1"/>
  <c r="U120" i="1"/>
  <c r="V120" i="1"/>
  <c r="W120" i="1"/>
  <c r="X120" i="1"/>
  <c r="Y120" i="1"/>
  <c r="C121" i="1"/>
  <c r="D121" i="1"/>
  <c r="E121" i="1"/>
  <c r="F121" i="1"/>
  <c r="G121" i="1"/>
  <c r="H121" i="1"/>
  <c r="I121" i="1"/>
  <c r="J121" i="1"/>
  <c r="K121" i="1"/>
  <c r="M121" i="1" s="1"/>
  <c r="L121" i="1"/>
  <c r="N121" i="1"/>
  <c r="O121" i="1"/>
  <c r="P121" i="1"/>
  <c r="Q121" i="1"/>
  <c r="R121" i="1"/>
  <c r="S121" i="1"/>
  <c r="T121" i="1"/>
  <c r="U121" i="1"/>
  <c r="V121" i="1"/>
  <c r="W121" i="1"/>
  <c r="X121" i="1"/>
  <c r="Y121" i="1"/>
  <c r="C122" i="1"/>
  <c r="D122" i="1"/>
  <c r="E122" i="1"/>
  <c r="F122" i="1"/>
  <c r="G122" i="1"/>
  <c r="H122" i="1"/>
  <c r="I122" i="1"/>
  <c r="J122" i="1"/>
  <c r="K122" i="1"/>
  <c r="M122" i="1" s="1"/>
  <c r="L122" i="1"/>
  <c r="N122" i="1"/>
  <c r="O122" i="1"/>
  <c r="P122" i="1"/>
  <c r="Q122" i="1"/>
  <c r="R122" i="1"/>
  <c r="S122" i="1"/>
  <c r="T122" i="1"/>
  <c r="U122" i="1"/>
  <c r="V122" i="1"/>
  <c r="W122" i="1"/>
  <c r="X122" i="1"/>
  <c r="Y122" i="1"/>
  <c r="C123" i="1"/>
  <c r="D123" i="1"/>
  <c r="E123" i="1"/>
  <c r="F123" i="1"/>
  <c r="G123" i="1"/>
  <c r="H123" i="1"/>
  <c r="I123" i="1"/>
  <c r="J123" i="1"/>
  <c r="K123" i="1"/>
  <c r="M123" i="1" s="1"/>
  <c r="L123" i="1"/>
  <c r="N123" i="1"/>
  <c r="O123" i="1"/>
  <c r="P123" i="1"/>
  <c r="Q123" i="1"/>
  <c r="R123" i="1"/>
  <c r="S123" i="1"/>
  <c r="T123" i="1"/>
  <c r="U123" i="1"/>
  <c r="V123" i="1"/>
  <c r="W123" i="1"/>
  <c r="X123" i="1"/>
  <c r="Y123" i="1"/>
  <c r="C124" i="1"/>
  <c r="D124" i="1"/>
  <c r="E124" i="1"/>
  <c r="F124" i="1"/>
  <c r="G124" i="1"/>
  <c r="H124" i="1"/>
  <c r="I124" i="1"/>
  <c r="J124" i="1"/>
  <c r="K124" i="1"/>
  <c r="M124" i="1" s="1"/>
  <c r="L124" i="1"/>
  <c r="N124" i="1"/>
  <c r="O124" i="1"/>
  <c r="P124" i="1"/>
  <c r="Q124" i="1"/>
  <c r="R124" i="1"/>
  <c r="S124" i="1"/>
  <c r="T124" i="1"/>
  <c r="U124" i="1"/>
  <c r="V124" i="1"/>
  <c r="W124" i="1"/>
  <c r="X124" i="1"/>
  <c r="Y124" i="1"/>
  <c r="C125" i="1"/>
  <c r="D125" i="1"/>
  <c r="E125" i="1"/>
  <c r="F125" i="1"/>
  <c r="G125" i="1"/>
  <c r="H125" i="1"/>
  <c r="I125" i="1"/>
  <c r="J125" i="1"/>
  <c r="K125" i="1"/>
  <c r="M125" i="1" s="1"/>
  <c r="L125" i="1"/>
  <c r="N125" i="1"/>
  <c r="O125" i="1"/>
  <c r="P125" i="1"/>
  <c r="Q125" i="1"/>
  <c r="R125" i="1"/>
  <c r="S125" i="1"/>
  <c r="T125" i="1"/>
  <c r="U125" i="1"/>
  <c r="V125" i="1"/>
  <c r="W125" i="1"/>
  <c r="X125" i="1"/>
  <c r="Y125" i="1"/>
  <c r="C126" i="1"/>
  <c r="D126" i="1"/>
  <c r="E126" i="1"/>
  <c r="F126" i="1"/>
  <c r="G126" i="1"/>
  <c r="H126" i="1"/>
  <c r="I126" i="1"/>
  <c r="J126" i="1"/>
  <c r="K126" i="1"/>
  <c r="M126" i="1" s="1"/>
  <c r="L126" i="1"/>
  <c r="N126" i="1"/>
  <c r="O126" i="1"/>
  <c r="P126" i="1"/>
  <c r="Q126" i="1"/>
  <c r="R126" i="1"/>
  <c r="S126" i="1"/>
  <c r="T126" i="1"/>
  <c r="U126" i="1"/>
  <c r="V126" i="1"/>
  <c r="W126" i="1"/>
  <c r="X126" i="1"/>
  <c r="Y126" i="1"/>
  <c r="C127" i="1"/>
  <c r="D127" i="1"/>
  <c r="E127" i="1"/>
  <c r="F127" i="1"/>
  <c r="G127" i="1"/>
  <c r="H127" i="1"/>
  <c r="I127" i="1"/>
  <c r="J127" i="1"/>
  <c r="K127" i="1"/>
  <c r="M127" i="1" s="1"/>
  <c r="L127" i="1"/>
  <c r="N127" i="1"/>
  <c r="O127" i="1"/>
  <c r="P127" i="1"/>
  <c r="Q127" i="1"/>
  <c r="R127" i="1"/>
  <c r="S127" i="1"/>
  <c r="T127" i="1"/>
  <c r="U127" i="1"/>
  <c r="V127" i="1"/>
  <c r="W127" i="1"/>
  <c r="X127" i="1"/>
  <c r="Y127" i="1"/>
  <c r="C128" i="1"/>
  <c r="D128" i="1"/>
  <c r="E128" i="1"/>
  <c r="F128" i="1"/>
  <c r="G128" i="1"/>
  <c r="H128" i="1"/>
  <c r="I128" i="1"/>
  <c r="J128" i="1"/>
  <c r="K128" i="1"/>
  <c r="M128" i="1" s="1"/>
  <c r="L128" i="1"/>
  <c r="N128" i="1"/>
  <c r="O128" i="1"/>
  <c r="P128" i="1"/>
  <c r="Q128" i="1"/>
  <c r="R128" i="1"/>
  <c r="S128" i="1"/>
  <c r="T128" i="1"/>
  <c r="U128" i="1"/>
  <c r="V128" i="1"/>
  <c r="W128" i="1"/>
  <c r="X128" i="1"/>
  <c r="Y128" i="1"/>
  <c r="C129" i="1"/>
  <c r="D129" i="1"/>
  <c r="E129" i="1"/>
  <c r="F129" i="1"/>
  <c r="G129" i="1"/>
  <c r="H129" i="1"/>
  <c r="I129" i="1"/>
  <c r="J129" i="1"/>
  <c r="K129" i="1"/>
  <c r="M129" i="1" s="1"/>
  <c r="L129" i="1"/>
  <c r="N129" i="1"/>
  <c r="O129" i="1"/>
  <c r="P129" i="1"/>
  <c r="Q129" i="1"/>
  <c r="R129" i="1"/>
  <c r="S129" i="1"/>
  <c r="T129" i="1"/>
  <c r="U129" i="1"/>
  <c r="V129" i="1"/>
  <c r="W129" i="1"/>
  <c r="X129" i="1"/>
  <c r="Y129" i="1"/>
  <c r="C130" i="1"/>
  <c r="D130" i="1"/>
  <c r="E130" i="1"/>
  <c r="F130" i="1"/>
  <c r="G130" i="1"/>
  <c r="H130" i="1"/>
  <c r="I130" i="1"/>
  <c r="J130" i="1"/>
  <c r="K130" i="1"/>
  <c r="M130" i="1" s="1"/>
  <c r="L130" i="1"/>
  <c r="N130" i="1"/>
  <c r="O130" i="1"/>
  <c r="P130" i="1"/>
  <c r="Q130" i="1"/>
  <c r="R130" i="1"/>
  <c r="S130" i="1"/>
  <c r="T130" i="1"/>
  <c r="U130" i="1"/>
  <c r="V130" i="1"/>
  <c r="W130" i="1"/>
  <c r="X130" i="1"/>
  <c r="Y130" i="1"/>
  <c r="C131" i="1"/>
  <c r="D131" i="1"/>
  <c r="E131" i="1"/>
  <c r="F131" i="1"/>
  <c r="G131" i="1"/>
  <c r="H131" i="1"/>
  <c r="I131" i="1"/>
  <c r="J131" i="1"/>
  <c r="K131" i="1"/>
  <c r="M131" i="1" s="1"/>
  <c r="L131" i="1"/>
  <c r="N131" i="1"/>
  <c r="O131" i="1"/>
  <c r="P131" i="1"/>
  <c r="Q131" i="1"/>
  <c r="R131" i="1"/>
  <c r="S131" i="1"/>
  <c r="T131" i="1"/>
  <c r="U131" i="1"/>
  <c r="V131" i="1"/>
  <c r="W131" i="1"/>
  <c r="X131" i="1"/>
  <c r="Y131" i="1"/>
  <c r="C132" i="1"/>
  <c r="D132" i="1"/>
  <c r="E132" i="1"/>
  <c r="F132" i="1"/>
  <c r="G132" i="1"/>
  <c r="H132" i="1"/>
  <c r="I132" i="1"/>
  <c r="J132" i="1"/>
  <c r="K132" i="1"/>
  <c r="M132" i="1" s="1"/>
  <c r="L132" i="1"/>
  <c r="N132" i="1"/>
  <c r="O132" i="1"/>
  <c r="P132" i="1"/>
  <c r="Q132" i="1"/>
  <c r="R132" i="1"/>
  <c r="S132" i="1"/>
  <c r="T132" i="1"/>
  <c r="U132" i="1"/>
  <c r="V132" i="1"/>
  <c r="W132" i="1"/>
  <c r="X132" i="1"/>
  <c r="Y132" i="1"/>
  <c r="C133" i="1"/>
  <c r="D133" i="1"/>
  <c r="E133" i="1"/>
  <c r="F133" i="1"/>
  <c r="G133" i="1"/>
  <c r="H133" i="1"/>
  <c r="I133" i="1"/>
  <c r="J133" i="1"/>
  <c r="K133" i="1"/>
  <c r="M133" i="1" s="1"/>
  <c r="L133" i="1"/>
  <c r="N133" i="1"/>
  <c r="O133" i="1"/>
  <c r="P133" i="1"/>
  <c r="Q133" i="1"/>
  <c r="R133" i="1"/>
  <c r="S133" i="1"/>
  <c r="T133" i="1"/>
  <c r="U133" i="1"/>
  <c r="V133" i="1"/>
  <c r="W133" i="1"/>
  <c r="X133" i="1"/>
  <c r="Y133" i="1"/>
  <c r="C134" i="1"/>
  <c r="D134" i="1"/>
  <c r="E134" i="1"/>
  <c r="F134" i="1"/>
  <c r="G134" i="1"/>
  <c r="H134" i="1"/>
  <c r="I134" i="1"/>
  <c r="J134" i="1"/>
  <c r="K134" i="1"/>
  <c r="M134" i="1" s="1"/>
  <c r="L134" i="1"/>
  <c r="N134" i="1"/>
  <c r="O134" i="1"/>
  <c r="P134" i="1"/>
  <c r="Q134" i="1"/>
  <c r="R134" i="1"/>
  <c r="S134" i="1"/>
  <c r="T134" i="1"/>
  <c r="U134" i="1"/>
  <c r="V134" i="1"/>
  <c r="W134" i="1"/>
  <c r="X134" i="1"/>
  <c r="Y134" i="1"/>
  <c r="C135" i="1"/>
  <c r="D135" i="1"/>
  <c r="E135" i="1"/>
  <c r="F135" i="1"/>
  <c r="G135" i="1"/>
  <c r="H135" i="1"/>
  <c r="I135" i="1"/>
  <c r="J135" i="1"/>
  <c r="K135" i="1"/>
  <c r="M135" i="1" s="1"/>
  <c r="L135" i="1"/>
  <c r="N135" i="1"/>
  <c r="O135" i="1"/>
  <c r="P135" i="1"/>
  <c r="Q135" i="1"/>
  <c r="R135" i="1"/>
  <c r="S135" i="1"/>
  <c r="T135" i="1"/>
  <c r="U135" i="1"/>
  <c r="V135" i="1"/>
  <c r="W135" i="1"/>
  <c r="X135" i="1"/>
  <c r="Y135" i="1"/>
  <c r="C136" i="1"/>
  <c r="D136" i="1"/>
  <c r="E136" i="1"/>
  <c r="F136" i="1"/>
  <c r="G136" i="1"/>
  <c r="H136" i="1"/>
  <c r="I136" i="1"/>
  <c r="J136" i="1"/>
  <c r="K136" i="1"/>
  <c r="M136" i="1" s="1"/>
  <c r="L136" i="1"/>
  <c r="N136" i="1"/>
  <c r="O136" i="1"/>
  <c r="P136" i="1"/>
  <c r="Q136" i="1"/>
  <c r="R136" i="1"/>
  <c r="S136" i="1"/>
  <c r="T136" i="1"/>
  <c r="U136" i="1"/>
  <c r="V136" i="1"/>
  <c r="W136" i="1"/>
  <c r="X136" i="1"/>
  <c r="Y136" i="1"/>
  <c r="C137" i="1"/>
  <c r="D137" i="1"/>
  <c r="E137" i="1"/>
  <c r="F137" i="1"/>
  <c r="G137" i="1"/>
  <c r="H137" i="1"/>
  <c r="I137" i="1"/>
  <c r="J137" i="1"/>
  <c r="K137" i="1"/>
  <c r="M137" i="1" s="1"/>
  <c r="L137" i="1"/>
  <c r="N137" i="1"/>
  <c r="O137" i="1"/>
  <c r="P137" i="1"/>
  <c r="Q137" i="1"/>
  <c r="R137" i="1"/>
  <c r="S137" i="1"/>
  <c r="T137" i="1"/>
  <c r="U137" i="1"/>
  <c r="V137" i="1"/>
  <c r="W137" i="1"/>
  <c r="X137" i="1"/>
  <c r="Y137" i="1"/>
  <c r="C138" i="1"/>
  <c r="D138" i="1"/>
  <c r="E138" i="1"/>
  <c r="F138" i="1"/>
  <c r="G138" i="1"/>
  <c r="H138" i="1"/>
  <c r="I138" i="1"/>
  <c r="J138" i="1"/>
  <c r="K138" i="1"/>
  <c r="M138" i="1" s="1"/>
  <c r="L138" i="1"/>
  <c r="N138" i="1"/>
  <c r="O138" i="1"/>
  <c r="P138" i="1"/>
  <c r="Q138" i="1"/>
  <c r="R138" i="1"/>
  <c r="S138" i="1"/>
  <c r="T138" i="1"/>
  <c r="U138" i="1"/>
  <c r="V138" i="1"/>
  <c r="W138" i="1"/>
  <c r="X138" i="1"/>
  <c r="Y138" i="1"/>
  <c r="C139" i="1"/>
  <c r="D139" i="1"/>
  <c r="E139" i="1"/>
  <c r="F139" i="1"/>
  <c r="G139" i="1"/>
  <c r="H139" i="1"/>
  <c r="I139" i="1"/>
  <c r="J139" i="1"/>
  <c r="K139" i="1"/>
  <c r="M139" i="1" s="1"/>
  <c r="L139" i="1"/>
  <c r="N139" i="1"/>
  <c r="O139" i="1"/>
  <c r="P139" i="1"/>
  <c r="Q139" i="1"/>
  <c r="R139" i="1"/>
  <c r="S139" i="1"/>
  <c r="T139" i="1"/>
  <c r="U139" i="1"/>
  <c r="V139" i="1"/>
  <c r="W139" i="1"/>
  <c r="X139" i="1"/>
  <c r="Y139" i="1"/>
  <c r="C140" i="1"/>
  <c r="D140" i="1"/>
  <c r="E140" i="1"/>
  <c r="F140" i="1"/>
  <c r="G140" i="1"/>
  <c r="H140" i="1"/>
  <c r="I140" i="1"/>
  <c r="J140" i="1"/>
  <c r="K140" i="1"/>
  <c r="M140" i="1" s="1"/>
  <c r="L140" i="1"/>
  <c r="N140" i="1"/>
  <c r="O140" i="1"/>
  <c r="P140" i="1"/>
  <c r="Q140" i="1"/>
  <c r="R140" i="1"/>
  <c r="S140" i="1"/>
  <c r="T140" i="1"/>
  <c r="U140" i="1"/>
  <c r="V140" i="1"/>
  <c r="W140" i="1"/>
  <c r="X140" i="1"/>
  <c r="Y140" i="1"/>
  <c r="C141" i="1"/>
  <c r="D141" i="1"/>
  <c r="E141" i="1"/>
  <c r="F141" i="1"/>
  <c r="G141" i="1"/>
  <c r="H141" i="1"/>
  <c r="I141" i="1"/>
  <c r="J141" i="1"/>
  <c r="K141" i="1"/>
  <c r="M141" i="1" s="1"/>
  <c r="L141" i="1"/>
  <c r="N141" i="1"/>
  <c r="O141" i="1"/>
  <c r="P141" i="1"/>
  <c r="Q141" i="1"/>
  <c r="R141" i="1"/>
  <c r="S141" i="1"/>
  <c r="T141" i="1"/>
  <c r="U141" i="1"/>
  <c r="V141" i="1"/>
  <c r="W141" i="1"/>
  <c r="X141" i="1"/>
  <c r="Y141" i="1"/>
  <c r="C142" i="1"/>
  <c r="D142" i="1"/>
  <c r="E142" i="1"/>
  <c r="F142" i="1"/>
  <c r="G142" i="1"/>
  <c r="H142" i="1"/>
  <c r="I142" i="1"/>
  <c r="J142" i="1"/>
  <c r="K142" i="1"/>
  <c r="M142" i="1" s="1"/>
  <c r="L142" i="1"/>
  <c r="N142" i="1"/>
  <c r="O142" i="1"/>
  <c r="P142" i="1"/>
  <c r="Q142" i="1"/>
  <c r="R142" i="1"/>
  <c r="S142" i="1"/>
  <c r="T142" i="1"/>
  <c r="U142" i="1"/>
  <c r="V142" i="1"/>
  <c r="W142" i="1"/>
  <c r="X142" i="1"/>
  <c r="Y142" i="1"/>
  <c r="C143" i="1"/>
  <c r="D143" i="1"/>
  <c r="E143" i="1"/>
  <c r="F143" i="1"/>
  <c r="G143" i="1"/>
  <c r="H143" i="1"/>
  <c r="I143" i="1"/>
  <c r="J143" i="1"/>
  <c r="K143" i="1"/>
  <c r="M143" i="1" s="1"/>
  <c r="L143" i="1"/>
  <c r="N143" i="1"/>
  <c r="O143" i="1"/>
  <c r="P143" i="1"/>
  <c r="Q143" i="1"/>
  <c r="R143" i="1"/>
  <c r="S143" i="1"/>
  <c r="T143" i="1"/>
  <c r="U143" i="1"/>
  <c r="V143" i="1"/>
  <c r="W143" i="1"/>
  <c r="X143" i="1"/>
  <c r="Y143" i="1"/>
  <c r="C144" i="1"/>
  <c r="D144" i="1"/>
  <c r="E144" i="1"/>
  <c r="F144" i="1"/>
  <c r="G144" i="1"/>
  <c r="H144" i="1"/>
  <c r="I144" i="1"/>
  <c r="J144" i="1"/>
  <c r="K144" i="1"/>
  <c r="M144" i="1" s="1"/>
  <c r="L144" i="1"/>
  <c r="N144" i="1"/>
  <c r="O144" i="1"/>
  <c r="P144" i="1"/>
  <c r="Q144" i="1"/>
  <c r="R144" i="1"/>
  <c r="S144" i="1"/>
  <c r="T144" i="1"/>
  <c r="U144" i="1"/>
  <c r="V144" i="1"/>
  <c r="W144" i="1"/>
  <c r="X144" i="1"/>
  <c r="Y144" i="1"/>
  <c r="C145" i="1"/>
  <c r="D145" i="1"/>
  <c r="E145" i="1"/>
  <c r="F145" i="1"/>
  <c r="G145" i="1"/>
  <c r="H145" i="1"/>
  <c r="I145" i="1"/>
  <c r="J145" i="1"/>
  <c r="K145" i="1"/>
  <c r="M145" i="1" s="1"/>
  <c r="L145" i="1"/>
  <c r="N145" i="1"/>
  <c r="O145" i="1"/>
  <c r="P145" i="1"/>
  <c r="Q145" i="1"/>
  <c r="R145" i="1"/>
  <c r="S145" i="1"/>
  <c r="T145" i="1"/>
  <c r="U145" i="1"/>
  <c r="V145" i="1"/>
  <c r="W145" i="1"/>
  <c r="X145" i="1"/>
  <c r="Y145" i="1"/>
  <c r="C146" i="1"/>
  <c r="D146" i="1"/>
  <c r="E146" i="1"/>
  <c r="F146" i="1"/>
  <c r="G146" i="1"/>
  <c r="H146" i="1"/>
  <c r="I146" i="1"/>
  <c r="J146" i="1"/>
  <c r="K146" i="1"/>
  <c r="M146" i="1" s="1"/>
  <c r="L146" i="1"/>
  <c r="N146" i="1"/>
  <c r="O146" i="1"/>
  <c r="P146" i="1"/>
  <c r="Q146" i="1"/>
  <c r="R146" i="1"/>
  <c r="S146" i="1"/>
  <c r="T146" i="1"/>
  <c r="U146" i="1"/>
  <c r="V146" i="1"/>
  <c r="W146" i="1"/>
  <c r="X146" i="1"/>
  <c r="Y146" i="1"/>
  <c r="C147" i="1"/>
  <c r="D147" i="1"/>
  <c r="E147" i="1"/>
  <c r="F147" i="1"/>
  <c r="G147" i="1"/>
  <c r="H147" i="1"/>
  <c r="I147" i="1"/>
  <c r="J147" i="1"/>
  <c r="K147" i="1"/>
  <c r="M147" i="1" s="1"/>
  <c r="L147" i="1"/>
  <c r="N147" i="1"/>
  <c r="O147" i="1"/>
  <c r="P147" i="1"/>
  <c r="Q147" i="1"/>
  <c r="R147" i="1"/>
  <c r="S147" i="1"/>
  <c r="T147" i="1"/>
  <c r="U147" i="1"/>
  <c r="V147" i="1"/>
  <c r="W147" i="1"/>
  <c r="X147" i="1"/>
  <c r="Y147" i="1"/>
  <c r="C148" i="1"/>
  <c r="D148" i="1"/>
  <c r="E148" i="1"/>
  <c r="F148" i="1"/>
  <c r="G148" i="1"/>
  <c r="H148" i="1"/>
  <c r="I148" i="1"/>
  <c r="J148" i="1"/>
  <c r="K148" i="1"/>
  <c r="M148" i="1" s="1"/>
  <c r="L148" i="1"/>
  <c r="N148" i="1"/>
  <c r="O148" i="1"/>
  <c r="P148" i="1"/>
  <c r="Q148" i="1"/>
  <c r="R148" i="1"/>
  <c r="S148" i="1"/>
  <c r="T148" i="1"/>
  <c r="U148" i="1"/>
  <c r="V148" i="1"/>
  <c r="W148" i="1"/>
  <c r="X148" i="1"/>
  <c r="Y148" i="1"/>
  <c r="C149" i="1"/>
  <c r="D149" i="1"/>
  <c r="E149" i="1"/>
  <c r="F149" i="1"/>
  <c r="G149" i="1"/>
  <c r="H149" i="1"/>
  <c r="I149" i="1"/>
  <c r="J149" i="1"/>
  <c r="K149" i="1"/>
  <c r="M149" i="1" s="1"/>
  <c r="L149" i="1"/>
  <c r="N149" i="1"/>
  <c r="O149" i="1"/>
  <c r="P149" i="1"/>
  <c r="Q149" i="1"/>
  <c r="R149" i="1"/>
  <c r="S149" i="1"/>
  <c r="T149" i="1"/>
  <c r="U149" i="1"/>
  <c r="V149" i="1"/>
  <c r="W149" i="1"/>
  <c r="X149" i="1"/>
  <c r="Y149" i="1"/>
  <c r="C150" i="1"/>
  <c r="D150" i="1"/>
  <c r="E150" i="1"/>
  <c r="F150" i="1"/>
  <c r="G150" i="1"/>
  <c r="H150" i="1"/>
  <c r="I150" i="1"/>
  <c r="J150" i="1"/>
  <c r="K150" i="1"/>
  <c r="M150" i="1" s="1"/>
  <c r="L150" i="1"/>
  <c r="N150" i="1"/>
  <c r="O150" i="1"/>
  <c r="P150" i="1"/>
  <c r="Q150" i="1"/>
  <c r="R150" i="1"/>
  <c r="S150" i="1"/>
  <c r="T150" i="1"/>
  <c r="U150" i="1"/>
  <c r="V150" i="1"/>
  <c r="W150" i="1"/>
  <c r="X150" i="1"/>
  <c r="Y150" i="1"/>
  <c r="C151" i="1"/>
  <c r="D151" i="1"/>
  <c r="E151" i="1"/>
  <c r="F151" i="1"/>
  <c r="G151" i="1"/>
  <c r="H151" i="1"/>
  <c r="I151" i="1"/>
  <c r="J151" i="1"/>
  <c r="K151" i="1"/>
  <c r="M151" i="1" s="1"/>
  <c r="L151" i="1"/>
  <c r="N151" i="1"/>
  <c r="O151" i="1"/>
  <c r="P151" i="1"/>
  <c r="Q151" i="1"/>
  <c r="R151" i="1"/>
  <c r="S151" i="1"/>
  <c r="T151" i="1"/>
  <c r="U151" i="1"/>
  <c r="V151" i="1"/>
  <c r="W151" i="1"/>
  <c r="X151" i="1"/>
  <c r="Y151" i="1"/>
  <c r="C152" i="1"/>
  <c r="D152" i="1"/>
  <c r="E152" i="1"/>
  <c r="F152" i="1"/>
  <c r="G152" i="1"/>
  <c r="H152" i="1"/>
  <c r="I152" i="1"/>
  <c r="J152" i="1"/>
  <c r="K152" i="1"/>
  <c r="M152" i="1" s="1"/>
  <c r="L152" i="1"/>
  <c r="N152" i="1"/>
  <c r="O152" i="1"/>
  <c r="P152" i="1"/>
  <c r="Q152" i="1"/>
  <c r="R152" i="1"/>
  <c r="S152" i="1"/>
  <c r="T152" i="1"/>
  <c r="U152" i="1"/>
  <c r="V152" i="1"/>
  <c r="W152" i="1"/>
  <c r="X152" i="1"/>
  <c r="Y152" i="1"/>
  <c r="C153" i="1"/>
  <c r="D153" i="1"/>
  <c r="E153" i="1"/>
  <c r="F153" i="1"/>
  <c r="G153" i="1"/>
  <c r="H153" i="1"/>
  <c r="I153" i="1"/>
  <c r="J153" i="1"/>
  <c r="K153" i="1"/>
  <c r="M153" i="1" s="1"/>
  <c r="L153" i="1"/>
  <c r="N153" i="1"/>
  <c r="O153" i="1"/>
  <c r="P153" i="1"/>
  <c r="Q153" i="1"/>
  <c r="R153" i="1"/>
  <c r="S153" i="1"/>
  <c r="T153" i="1"/>
  <c r="U153" i="1"/>
  <c r="V153" i="1"/>
  <c r="W153" i="1"/>
  <c r="X153" i="1"/>
  <c r="Y153" i="1"/>
  <c r="C154" i="1"/>
  <c r="D154" i="1"/>
  <c r="E154" i="1"/>
  <c r="F154" i="1"/>
  <c r="G154" i="1"/>
  <c r="H154" i="1"/>
  <c r="I154" i="1"/>
  <c r="J154" i="1"/>
  <c r="K154" i="1"/>
  <c r="M154" i="1" s="1"/>
  <c r="L154" i="1"/>
  <c r="N154" i="1"/>
  <c r="O154" i="1"/>
  <c r="P154" i="1"/>
  <c r="Q154" i="1"/>
  <c r="R154" i="1"/>
  <c r="S154" i="1"/>
  <c r="T154" i="1"/>
  <c r="U154" i="1"/>
  <c r="V154" i="1"/>
  <c r="W154" i="1"/>
  <c r="X154" i="1"/>
  <c r="Y154" i="1"/>
  <c r="C155" i="1"/>
  <c r="D155" i="1"/>
  <c r="E155" i="1"/>
  <c r="F155" i="1"/>
  <c r="G155" i="1"/>
  <c r="H155" i="1"/>
  <c r="I155" i="1"/>
  <c r="J155" i="1"/>
  <c r="K155" i="1"/>
  <c r="M155" i="1" s="1"/>
  <c r="L155" i="1"/>
  <c r="N155" i="1"/>
  <c r="O155" i="1"/>
  <c r="P155" i="1"/>
  <c r="Q155" i="1"/>
  <c r="R155" i="1"/>
  <c r="S155" i="1"/>
  <c r="T155" i="1"/>
  <c r="U155" i="1"/>
  <c r="V155" i="1"/>
  <c r="W155" i="1"/>
  <c r="X155" i="1"/>
  <c r="Y155" i="1"/>
  <c r="C156" i="1"/>
  <c r="D156" i="1"/>
  <c r="E156" i="1"/>
  <c r="F156" i="1"/>
  <c r="G156" i="1"/>
  <c r="H156" i="1"/>
  <c r="I156" i="1"/>
  <c r="J156" i="1"/>
  <c r="K156" i="1"/>
  <c r="M156" i="1" s="1"/>
  <c r="L156" i="1"/>
  <c r="N156" i="1"/>
  <c r="O156" i="1"/>
  <c r="P156" i="1"/>
  <c r="Q156" i="1"/>
  <c r="R156" i="1"/>
  <c r="S156" i="1"/>
  <c r="T156" i="1"/>
  <c r="U156" i="1"/>
  <c r="V156" i="1"/>
  <c r="W156" i="1"/>
  <c r="X156" i="1"/>
  <c r="Y156" i="1"/>
  <c r="C157" i="1"/>
  <c r="D157" i="1"/>
  <c r="E157" i="1"/>
  <c r="F157" i="1"/>
  <c r="G157" i="1"/>
  <c r="H157" i="1"/>
  <c r="I157" i="1"/>
  <c r="J157" i="1"/>
  <c r="K157" i="1"/>
  <c r="M157" i="1" s="1"/>
  <c r="L157" i="1"/>
  <c r="N157" i="1"/>
  <c r="O157" i="1"/>
  <c r="P157" i="1"/>
  <c r="Q157" i="1"/>
  <c r="R157" i="1"/>
  <c r="S157" i="1"/>
  <c r="T157" i="1"/>
  <c r="U157" i="1"/>
  <c r="V157" i="1"/>
  <c r="W157" i="1"/>
  <c r="X157" i="1"/>
  <c r="Y157" i="1"/>
  <c r="C158" i="1"/>
  <c r="D158" i="1"/>
  <c r="E158" i="1"/>
  <c r="F158" i="1"/>
  <c r="G158" i="1"/>
  <c r="H158" i="1"/>
  <c r="I158" i="1"/>
  <c r="J158" i="1"/>
  <c r="K158" i="1"/>
  <c r="M158" i="1" s="1"/>
  <c r="L158" i="1"/>
  <c r="N158" i="1"/>
  <c r="O158" i="1"/>
  <c r="P158" i="1"/>
  <c r="Q158" i="1"/>
  <c r="R158" i="1"/>
  <c r="S158" i="1"/>
  <c r="T158" i="1"/>
  <c r="U158" i="1"/>
  <c r="V158" i="1"/>
  <c r="W158" i="1"/>
  <c r="X158" i="1"/>
  <c r="Y158" i="1"/>
  <c r="C159" i="1"/>
  <c r="D159" i="1"/>
  <c r="E159" i="1"/>
  <c r="F159" i="1"/>
  <c r="G159" i="1"/>
  <c r="H159" i="1"/>
  <c r="I159" i="1"/>
  <c r="J159" i="1"/>
  <c r="K159" i="1"/>
  <c r="M159" i="1" s="1"/>
  <c r="L159" i="1"/>
  <c r="N159" i="1"/>
  <c r="O159" i="1"/>
  <c r="P159" i="1"/>
  <c r="Q159" i="1"/>
  <c r="R159" i="1"/>
  <c r="S159" i="1"/>
  <c r="T159" i="1"/>
  <c r="U159" i="1"/>
  <c r="V159" i="1"/>
  <c r="W159" i="1"/>
  <c r="X159" i="1"/>
  <c r="Y159" i="1"/>
  <c r="C160" i="1"/>
  <c r="D160" i="1"/>
  <c r="E160" i="1"/>
  <c r="F160" i="1"/>
  <c r="G160" i="1"/>
  <c r="H160" i="1"/>
  <c r="I160" i="1"/>
  <c r="J160" i="1"/>
  <c r="K160" i="1"/>
  <c r="M160" i="1" s="1"/>
  <c r="L160" i="1"/>
  <c r="N160" i="1"/>
  <c r="O160" i="1"/>
  <c r="P160" i="1"/>
  <c r="Q160" i="1"/>
  <c r="R160" i="1"/>
  <c r="S160" i="1"/>
  <c r="T160" i="1"/>
  <c r="U160" i="1"/>
  <c r="V160" i="1"/>
  <c r="W160" i="1"/>
  <c r="X160" i="1"/>
  <c r="Y160" i="1"/>
  <c r="C161" i="1"/>
  <c r="D161" i="1"/>
  <c r="E161" i="1"/>
  <c r="F161" i="1"/>
  <c r="G161" i="1"/>
  <c r="H161" i="1"/>
  <c r="I161" i="1"/>
  <c r="J161" i="1"/>
  <c r="K161" i="1"/>
  <c r="M161" i="1" s="1"/>
  <c r="L161" i="1"/>
  <c r="N161" i="1"/>
  <c r="O161" i="1"/>
  <c r="P161" i="1"/>
  <c r="Q161" i="1"/>
  <c r="R161" i="1"/>
  <c r="S161" i="1"/>
  <c r="T161" i="1"/>
  <c r="U161" i="1"/>
  <c r="V161" i="1"/>
  <c r="W161" i="1"/>
  <c r="X161" i="1"/>
  <c r="Y161" i="1"/>
  <c r="C162" i="1"/>
  <c r="D162" i="1"/>
  <c r="E162" i="1"/>
  <c r="F162" i="1"/>
  <c r="G162" i="1"/>
  <c r="H162" i="1"/>
  <c r="I162" i="1"/>
  <c r="J162" i="1"/>
  <c r="K162" i="1"/>
  <c r="M162" i="1" s="1"/>
  <c r="L162" i="1"/>
  <c r="N162" i="1"/>
  <c r="O162" i="1"/>
  <c r="P162" i="1"/>
  <c r="Q162" i="1"/>
  <c r="R162" i="1"/>
  <c r="S162" i="1"/>
  <c r="T162" i="1"/>
  <c r="U162" i="1"/>
  <c r="V162" i="1"/>
  <c r="W162" i="1"/>
  <c r="X162" i="1"/>
  <c r="Y162" i="1"/>
  <c r="C163" i="1"/>
  <c r="D163" i="1"/>
  <c r="E163" i="1"/>
  <c r="F163" i="1"/>
  <c r="G163" i="1"/>
  <c r="H163" i="1"/>
  <c r="I163" i="1"/>
  <c r="J163" i="1"/>
  <c r="K163" i="1"/>
  <c r="M163" i="1" s="1"/>
  <c r="L163" i="1"/>
  <c r="N163" i="1"/>
  <c r="O163" i="1"/>
  <c r="P163" i="1"/>
  <c r="Q163" i="1"/>
  <c r="R163" i="1"/>
  <c r="S163" i="1"/>
  <c r="T163" i="1"/>
  <c r="U163" i="1"/>
  <c r="V163" i="1"/>
  <c r="W163" i="1"/>
  <c r="X163" i="1"/>
  <c r="Y163" i="1"/>
  <c r="C164" i="1"/>
  <c r="D164" i="1"/>
  <c r="E164" i="1"/>
  <c r="F164" i="1"/>
  <c r="G164" i="1"/>
  <c r="H164" i="1"/>
  <c r="I164" i="1"/>
  <c r="J164" i="1"/>
  <c r="K164" i="1"/>
  <c r="M164" i="1" s="1"/>
  <c r="L164" i="1"/>
  <c r="N164" i="1"/>
  <c r="O164" i="1"/>
  <c r="P164" i="1"/>
  <c r="Q164" i="1"/>
  <c r="R164" i="1"/>
  <c r="S164" i="1"/>
  <c r="T164" i="1"/>
  <c r="U164" i="1"/>
  <c r="V164" i="1"/>
  <c r="W164" i="1"/>
  <c r="X164" i="1"/>
  <c r="Y164" i="1"/>
  <c r="C165" i="1"/>
  <c r="D165" i="1"/>
  <c r="E165" i="1"/>
  <c r="F165" i="1"/>
  <c r="G165" i="1"/>
  <c r="H165" i="1"/>
  <c r="I165" i="1"/>
  <c r="J165" i="1"/>
  <c r="K165" i="1"/>
  <c r="M165" i="1" s="1"/>
  <c r="L165" i="1"/>
  <c r="N165" i="1"/>
  <c r="O165" i="1"/>
  <c r="P165" i="1"/>
  <c r="Q165" i="1"/>
  <c r="R165" i="1"/>
  <c r="S165" i="1"/>
  <c r="T165" i="1"/>
  <c r="U165" i="1"/>
  <c r="V165" i="1"/>
  <c r="W165" i="1"/>
  <c r="X165" i="1"/>
  <c r="Y165" i="1"/>
  <c r="C166" i="1"/>
  <c r="D166" i="1"/>
  <c r="E166" i="1"/>
  <c r="F166" i="1"/>
  <c r="G166" i="1"/>
  <c r="H166" i="1"/>
  <c r="I166" i="1"/>
  <c r="J166" i="1"/>
  <c r="K166" i="1"/>
  <c r="M166" i="1" s="1"/>
  <c r="L166" i="1"/>
  <c r="N166" i="1"/>
  <c r="O166" i="1"/>
  <c r="P166" i="1"/>
  <c r="Q166" i="1"/>
  <c r="R166" i="1"/>
  <c r="S166" i="1"/>
  <c r="T166" i="1"/>
  <c r="U166" i="1"/>
  <c r="V166" i="1"/>
  <c r="W166" i="1"/>
  <c r="X166" i="1"/>
  <c r="Y166" i="1"/>
  <c r="C167" i="1"/>
  <c r="D167" i="1"/>
  <c r="E167" i="1"/>
  <c r="F167" i="1"/>
  <c r="G167" i="1"/>
  <c r="H167" i="1"/>
  <c r="I167" i="1"/>
  <c r="J167" i="1"/>
  <c r="K167" i="1"/>
  <c r="M167" i="1" s="1"/>
  <c r="L167" i="1"/>
  <c r="N167" i="1"/>
  <c r="O167" i="1"/>
  <c r="P167" i="1"/>
  <c r="Q167" i="1"/>
  <c r="R167" i="1"/>
  <c r="S167" i="1"/>
  <c r="T167" i="1"/>
  <c r="U167" i="1"/>
  <c r="V167" i="1"/>
  <c r="W167" i="1"/>
  <c r="X167" i="1"/>
  <c r="Y167" i="1"/>
  <c r="C168" i="1"/>
  <c r="D168" i="1"/>
  <c r="E168" i="1"/>
  <c r="F168" i="1"/>
  <c r="G168" i="1"/>
  <c r="H168" i="1"/>
  <c r="I168" i="1"/>
  <c r="J168" i="1"/>
  <c r="K168" i="1"/>
  <c r="M168" i="1" s="1"/>
  <c r="L168" i="1"/>
  <c r="N168" i="1"/>
  <c r="O168" i="1"/>
  <c r="P168" i="1"/>
  <c r="Q168" i="1"/>
  <c r="R168" i="1"/>
  <c r="S168" i="1"/>
  <c r="T168" i="1"/>
  <c r="U168" i="1"/>
  <c r="V168" i="1"/>
  <c r="W168" i="1"/>
  <c r="X168" i="1"/>
  <c r="Y168" i="1"/>
  <c r="C169" i="1"/>
  <c r="D169" i="1"/>
  <c r="E169" i="1"/>
  <c r="F169" i="1"/>
  <c r="G169" i="1"/>
  <c r="H169" i="1"/>
  <c r="I169" i="1"/>
  <c r="J169" i="1"/>
  <c r="K169" i="1"/>
  <c r="M169" i="1" s="1"/>
  <c r="L169" i="1"/>
  <c r="N169" i="1"/>
  <c r="O169" i="1"/>
  <c r="P169" i="1"/>
  <c r="Q169" i="1"/>
  <c r="R169" i="1"/>
  <c r="S169" i="1"/>
  <c r="T169" i="1"/>
  <c r="U169" i="1"/>
  <c r="V169" i="1"/>
  <c r="W169" i="1"/>
  <c r="X169" i="1"/>
  <c r="Y169" i="1"/>
  <c r="C170" i="1"/>
  <c r="D170" i="1"/>
  <c r="E170" i="1"/>
  <c r="F170" i="1"/>
  <c r="G170" i="1"/>
  <c r="H170" i="1"/>
  <c r="I170" i="1"/>
  <c r="J170" i="1"/>
  <c r="K170" i="1"/>
  <c r="M170" i="1" s="1"/>
  <c r="L170" i="1"/>
  <c r="N170" i="1"/>
  <c r="O170" i="1"/>
  <c r="P170" i="1"/>
  <c r="Q170" i="1"/>
  <c r="R170" i="1"/>
  <c r="S170" i="1"/>
  <c r="T170" i="1"/>
  <c r="U170" i="1"/>
  <c r="V170" i="1"/>
  <c r="W170" i="1"/>
  <c r="X170" i="1"/>
  <c r="Y170" i="1"/>
  <c r="C171" i="1"/>
  <c r="D171" i="1"/>
  <c r="E171" i="1"/>
  <c r="F171" i="1"/>
  <c r="G171" i="1"/>
  <c r="H171" i="1"/>
  <c r="I171" i="1"/>
  <c r="J171" i="1"/>
  <c r="K171" i="1"/>
  <c r="M171" i="1" s="1"/>
  <c r="L171" i="1"/>
  <c r="N171" i="1"/>
  <c r="O171" i="1"/>
  <c r="P171" i="1"/>
  <c r="Q171" i="1"/>
  <c r="R171" i="1"/>
  <c r="S171" i="1"/>
  <c r="T171" i="1"/>
  <c r="U171" i="1"/>
  <c r="V171" i="1"/>
  <c r="W171" i="1"/>
  <c r="X171" i="1"/>
  <c r="Y171" i="1"/>
  <c r="C172" i="1"/>
  <c r="D172" i="1"/>
  <c r="E172" i="1"/>
  <c r="F172" i="1"/>
  <c r="G172" i="1"/>
  <c r="H172" i="1"/>
  <c r="I172" i="1"/>
  <c r="J172" i="1"/>
  <c r="K172" i="1"/>
  <c r="M172" i="1" s="1"/>
  <c r="L172" i="1"/>
  <c r="N172" i="1"/>
  <c r="O172" i="1"/>
  <c r="P172" i="1"/>
  <c r="Q172" i="1"/>
  <c r="R172" i="1"/>
  <c r="S172" i="1"/>
  <c r="T172" i="1"/>
  <c r="U172" i="1"/>
  <c r="V172" i="1"/>
  <c r="W172" i="1"/>
  <c r="X172" i="1"/>
  <c r="Y172" i="1"/>
  <c r="C173" i="1"/>
  <c r="D173" i="1"/>
  <c r="E173" i="1"/>
  <c r="F173" i="1"/>
  <c r="G173" i="1"/>
  <c r="H173" i="1"/>
  <c r="I173" i="1"/>
  <c r="J173" i="1"/>
  <c r="K173" i="1"/>
  <c r="M173" i="1" s="1"/>
  <c r="L173" i="1"/>
  <c r="N173" i="1"/>
  <c r="O173" i="1"/>
  <c r="P173" i="1"/>
  <c r="Q173" i="1"/>
  <c r="R173" i="1"/>
  <c r="S173" i="1"/>
  <c r="T173" i="1"/>
  <c r="U173" i="1"/>
  <c r="V173" i="1"/>
  <c r="W173" i="1"/>
  <c r="X173" i="1"/>
  <c r="Y173" i="1"/>
  <c r="C174" i="1"/>
  <c r="D174" i="1"/>
  <c r="E174" i="1"/>
  <c r="F174" i="1"/>
  <c r="G174" i="1"/>
  <c r="H174" i="1"/>
  <c r="I174" i="1"/>
  <c r="J174" i="1"/>
  <c r="K174" i="1"/>
  <c r="M174" i="1" s="1"/>
  <c r="L174" i="1"/>
  <c r="N174" i="1"/>
  <c r="O174" i="1"/>
  <c r="P174" i="1"/>
  <c r="Q174" i="1"/>
  <c r="R174" i="1"/>
  <c r="S174" i="1"/>
  <c r="T174" i="1"/>
  <c r="U174" i="1"/>
  <c r="V174" i="1"/>
  <c r="W174" i="1"/>
  <c r="X174" i="1"/>
  <c r="Y174" i="1"/>
  <c r="C175" i="1"/>
  <c r="D175" i="1"/>
  <c r="E175" i="1"/>
  <c r="F175" i="1"/>
  <c r="G175" i="1"/>
  <c r="H175" i="1"/>
  <c r="I175" i="1"/>
  <c r="J175" i="1"/>
  <c r="K175" i="1"/>
  <c r="M175" i="1" s="1"/>
  <c r="L175" i="1"/>
  <c r="N175" i="1"/>
  <c r="O175" i="1"/>
  <c r="P175" i="1"/>
  <c r="Q175" i="1"/>
  <c r="R175" i="1"/>
  <c r="S175" i="1"/>
  <c r="T175" i="1"/>
  <c r="U175" i="1"/>
  <c r="V175" i="1"/>
  <c r="W175" i="1"/>
  <c r="X175" i="1"/>
  <c r="Y175" i="1"/>
  <c r="C176" i="1"/>
  <c r="D176" i="1"/>
  <c r="E176" i="1"/>
  <c r="F176" i="1"/>
  <c r="G176" i="1"/>
  <c r="H176" i="1"/>
  <c r="I176" i="1"/>
  <c r="J176" i="1"/>
  <c r="K176" i="1"/>
  <c r="M176" i="1" s="1"/>
  <c r="L176" i="1"/>
  <c r="N176" i="1"/>
  <c r="O176" i="1"/>
  <c r="P176" i="1"/>
  <c r="Q176" i="1"/>
  <c r="R176" i="1"/>
  <c r="S176" i="1"/>
  <c r="T176" i="1"/>
  <c r="U176" i="1"/>
  <c r="V176" i="1"/>
  <c r="W176" i="1"/>
  <c r="X176" i="1"/>
  <c r="Y176" i="1"/>
  <c r="C177" i="1"/>
  <c r="D177" i="1"/>
  <c r="E177" i="1"/>
  <c r="F177" i="1"/>
  <c r="G177" i="1"/>
  <c r="H177" i="1"/>
  <c r="I177" i="1"/>
  <c r="J177" i="1"/>
  <c r="K177" i="1"/>
  <c r="M177" i="1" s="1"/>
  <c r="L177" i="1"/>
  <c r="N177" i="1"/>
  <c r="O177" i="1"/>
  <c r="P177" i="1"/>
  <c r="Q177" i="1"/>
  <c r="R177" i="1"/>
  <c r="S177" i="1"/>
  <c r="T177" i="1"/>
  <c r="U177" i="1"/>
  <c r="V177" i="1"/>
  <c r="W177" i="1"/>
  <c r="X177" i="1"/>
  <c r="Y177" i="1"/>
  <c r="C178" i="1"/>
  <c r="D178" i="1"/>
  <c r="E178" i="1"/>
  <c r="F178" i="1"/>
  <c r="G178" i="1"/>
  <c r="H178" i="1"/>
  <c r="I178" i="1"/>
  <c r="J178" i="1"/>
  <c r="K178" i="1"/>
  <c r="M178" i="1" s="1"/>
  <c r="L178" i="1"/>
  <c r="N178" i="1"/>
  <c r="O178" i="1"/>
  <c r="P178" i="1"/>
  <c r="Q178" i="1"/>
  <c r="R178" i="1"/>
  <c r="S178" i="1"/>
  <c r="T178" i="1"/>
  <c r="U178" i="1"/>
  <c r="V178" i="1"/>
  <c r="W178" i="1"/>
  <c r="X178" i="1"/>
  <c r="Y178" i="1"/>
  <c r="C179" i="1"/>
  <c r="D179" i="1"/>
  <c r="E179" i="1"/>
  <c r="F179" i="1"/>
  <c r="G179" i="1"/>
  <c r="H179" i="1"/>
  <c r="I179" i="1"/>
  <c r="J179" i="1"/>
  <c r="K179" i="1"/>
  <c r="M179" i="1" s="1"/>
  <c r="L179" i="1"/>
  <c r="N179" i="1"/>
  <c r="O179" i="1"/>
  <c r="P179" i="1"/>
  <c r="Q179" i="1"/>
  <c r="R179" i="1"/>
  <c r="S179" i="1"/>
  <c r="T179" i="1"/>
  <c r="U179" i="1"/>
  <c r="V179" i="1"/>
  <c r="W179" i="1"/>
  <c r="X179" i="1"/>
  <c r="Y179" i="1"/>
  <c r="C180" i="1"/>
  <c r="D180" i="1"/>
  <c r="E180" i="1"/>
  <c r="F180" i="1"/>
  <c r="G180" i="1"/>
  <c r="H180" i="1"/>
  <c r="I180" i="1"/>
  <c r="J180" i="1"/>
  <c r="K180" i="1"/>
  <c r="M180" i="1" s="1"/>
  <c r="L180" i="1"/>
  <c r="N180" i="1"/>
  <c r="O180" i="1"/>
  <c r="P180" i="1"/>
  <c r="Q180" i="1"/>
  <c r="R180" i="1"/>
  <c r="S180" i="1"/>
  <c r="T180" i="1"/>
  <c r="U180" i="1"/>
  <c r="V180" i="1"/>
  <c r="W180" i="1"/>
  <c r="X180" i="1"/>
  <c r="Y180" i="1"/>
  <c r="C181" i="1"/>
  <c r="D181" i="1"/>
  <c r="E181" i="1"/>
  <c r="F181" i="1"/>
  <c r="G181" i="1"/>
  <c r="H181" i="1"/>
  <c r="I181" i="1"/>
  <c r="J181" i="1"/>
  <c r="K181" i="1"/>
  <c r="M181" i="1" s="1"/>
  <c r="L181" i="1"/>
  <c r="N181" i="1"/>
  <c r="O181" i="1"/>
  <c r="P181" i="1"/>
  <c r="Q181" i="1"/>
  <c r="R181" i="1"/>
  <c r="S181" i="1"/>
  <c r="T181" i="1"/>
  <c r="U181" i="1"/>
  <c r="V181" i="1"/>
  <c r="W181" i="1"/>
  <c r="X181" i="1"/>
  <c r="Y181" i="1"/>
  <c r="C182" i="1"/>
  <c r="D182" i="1"/>
  <c r="E182" i="1"/>
  <c r="F182" i="1"/>
  <c r="G182" i="1"/>
  <c r="H182" i="1"/>
  <c r="I182" i="1"/>
  <c r="J182" i="1"/>
  <c r="K182" i="1"/>
  <c r="M182" i="1" s="1"/>
  <c r="L182" i="1"/>
  <c r="N182" i="1"/>
  <c r="O182" i="1"/>
  <c r="P182" i="1"/>
  <c r="Q182" i="1"/>
  <c r="R182" i="1"/>
  <c r="S182" i="1"/>
  <c r="T182" i="1"/>
  <c r="U182" i="1"/>
  <c r="V182" i="1"/>
  <c r="W182" i="1"/>
  <c r="X182" i="1"/>
  <c r="Y182" i="1"/>
  <c r="C183" i="1"/>
  <c r="D183" i="1"/>
  <c r="E183" i="1"/>
  <c r="F183" i="1"/>
  <c r="G183" i="1"/>
  <c r="H183" i="1"/>
  <c r="I183" i="1"/>
  <c r="J183" i="1"/>
  <c r="K183" i="1"/>
  <c r="M183" i="1" s="1"/>
  <c r="L183" i="1"/>
  <c r="N183" i="1"/>
  <c r="O183" i="1"/>
  <c r="P183" i="1"/>
  <c r="Q183" i="1"/>
  <c r="R183" i="1"/>
  <c r="S183" i="1"/>
  <c r="T183" i="1"/>
  <c r="U183" i="1"/>
  <c r="V183" i="1"/>
  <c r="W183" i="1"/>
  <c r="X183" i="1"/>
  <c r="Y183" i="1"/>
  <c r="C184" i="1"/>
  <c r="D184" i="1"/>
  <c r="E184" i="1"/>
  <c r="F184" i="1"/>
  <c r="G184" i="1"/>
  <c r="H184" i="1"/>
  <c r="I184" i="1"/>
  <c r="J184" i="1"/>
  <c r="K184" i="1"/>
  <c r="M184" i="1" s="1"/>
  <c r="L184" i="1"/>
  <c r="N184" i="1"/>
  <c r="O184" i="1"/>
  <c r="P184" i="1"/>
  <c r="Q184" i="1"/>
  <c r="R184" i="1"/>
  <c r="S184" i="1"/>
  <c r="T184" i="1"/>
  <c r="U184" i="1"/>
  <c r="V184" i="1"/>
  <c r="W184" i="1"/>
  <c r="X184" i="1"/>
  <c r="Y184" i="1"/>
  <c r="C185" i="1"/>
  <c r="D185" i="1"/>
  <c r="E185" i="1"/>
  <c r="F185" i="1"/>
  <c r="G185" i="1"/>
  <c r="H185" i="1"/>
  <c r="I185" i="1"/>
  <c r="J185" i="1"/>
  <c r="K185" i="1"/>
  <c r="M185" i="1" s="1"/>
  <c r="L185" i="1"/>
  <c r="N185" i="1"/>
  <c r="O185" i="1"/>
  <c r="P185" i="1"/>
  <c r="Q185" i="1"/>
  <c r="R185" i="1"/>
  <c r="S185" i="1"/>
  <c r="T185" i="1"/>
  <c r="U185" i="1"/>
  <c r="V185" i="1"/>
  <c r="W185" i="1"/>
  <c r="X185" i="1"/>
  <c r="Y185" i="1"/>
  <c r="C186" i="1"/>
  <c r="D186" i="1"/>
  <c r="E186" i="1"/>
  <c r="F186" i="1"/>
  <c r="G186" i="1"/>
  <c r="H186" i="1"/>
  <c r="I186" i="1"/>
  <c r="J186" i="1"/>
  <c r="K186" i="1"/>
  <c r="M186" i="1" s="1"/>
  <c r="L186" i="1"/>
  <c r="N186" i="1"/>
  <c r="O186" i="1"/>
  <c r="P186" i="1"/>
  <c r="Q186" i="1"/>
  <c r="R186" i="1"/>
  <c r="S186" i="1"/>
  <c r="T186" i="1"/>
  <c r="U186" i="1"/>
  <c r="V186" i="1"/>
  <c r="W186" i="1"/>
  <c r="X186" i="1"/>
  <c r="Y186" i="1"/>
  <c r="C187" i="1"/>
  <c r="D187" i="1"/>
  <c r="E187" i="1"/>
  <c r="F187" i="1"/>
  <c r="G187" i="1"/>
  <c r="H187" i="1"/>
  <c r="I187" i="1"/>
  <c r="J187" i="1"/>
  <c r="K187" i="1"/>
  <c r="M187" i="1" s="1"/>
  <c r="L187" i="1"/>
  <c r="N187" i="1"/>
  <c r="O187" i="1"/>
  <c r="P187" i="1"/>
  <c r="Q187" i="1"/>
  <c r="R187" i="1"/>
  <c r="S187" i="1"/>
  <c r="T187" i="1"/>
  <c r="U187" i="1"/>
  <c r="V187" i="1"/>
  <c r="W187" i="1"/>
  <c r="X187" i="1"/>
  <c r="Y187" i="1"/>
  <c r="C188" i="1"/>
  <c r="D188" i="1"/>
  <c r="E188" i="1"/>
  <c r="F188" i="1"/>
  <c r="G188" i="1"/>
  <c r="H188" i="1"/>
  <c r="I188" i="1"/>
  <c r="J188" i="1"/>
  <c r="K188" i="1"/>
  <c r="M188" i="1" s="1"/>
  <c r="L188" i="1"/>
  <c r="N188" i="1"/>
  <c r="O188" i="1"/>
  <c r="P188" i="1"/>
  <c r="Q188" i="1"/>
  <c r="R188" i="1"/>
  <c r="S188" i="1"/>
  <c r="T188" i="1"/>
  <c r="U188" i="1"/>
  <c r="V188" i="1"/>
  <c r="W188" i="1"/>
  <c r="X188" i="1"/>
  <c r="Y188" i="1"/>
  <c r="C189" i="1"/>
  <c r="D189" i="1"/>
  <c r="E189" i="1"/>
  <c r="F189" i="1"/>
  <c r="G189" i="1"/>
  <c r="H189" i="1"/>
  <c r="I189" i="1"/>
  <c r="J189" i="1"/>
  <c r="K189" i="1"/>
  <c r="M189" i="1" s="1"/>
  <c r="L189" i="1"/>
  <c r="N189" i="1"/>
  <c r="O189" i="1"/>
  <c r="P189" i="1"/>
  <c r="Q189" i="1"/>
  <c r="R189" i="1"/>
  <c r="S189" i="1"/>
  <c r="T189" i="1"/>
  <c r="U189" i="1"/>
  <c r="V189" i="1"/>
  <c r="W189" i="1"/>
  <c r="X189" i="1"/>
  <c r="Y189" i="1"/>
  <c r="C190" i="1"/>
  <c r="D190" i="1"/>
  <c r="E190" i="1"/>
  <c r="F190" i="1"/>
  <c r="G190" i="1"/>
  <c r="H190" i="1"/>
  <c r="I190" i="1"/>
  <c r="J190" i="1"/>
  <c r="K190" i="1"/>
  <c r="M190" i="1" s="1"/>
  <c r="L190" i="1"/>
  <c r="N190" i="1"/>
  <c r="O190" i="1"/>
  <c r="P190" i="1"/>
  <c r="Q190" i="1"/>
  <c r="R190" i="1"/>
  <c r="S190" i="1"/>
  <c r="T190" i="1"/>
  <c r="U190" i="1"/>
  <c r="V190" i="1"/>
  <c r="W190" i="1"/>
  <c r="X190" i="1"/>
  <c r="Y190" i="1"/>
  <c r="C191" i="1"/>
  <c r="D191" i="1"/>
  <c r="E191" i="1"/>
  <c r="F191" i="1"/>
  <c r="G191" i="1"/>
  <c r="H191" i="1"/>
  <c r="I191" i="1"/>
  <c r="J191" i="1"/>
  <c r="K191" i="1"/>
  <c r="M191" i="1" s="1"/>
  <c r="L191" i="1"/>
  <c r="N191" i="1"/>
  <c r="O191" i="1"/>
  <c r="P191" i="1"/>
  <c r="Q191" i="1"/>
  <c r="R191" i="1"/>
  <c r="S191" i="1"/>
  <c r="T191" i="1"/>
  <c r="U191" i="1"/>
  <c r="V191" i="1"/>
  <c r="W191" i="1"/>
  <c r="X191" i="1"/>
  <c r="Y191" i="1"/>
  <c r="C192" i="1"/>
  <c r="D192" i="1"/>
  <c r="E192" i="1"/>
  <c r="F192" i="1"/>
  <c r="G192" i="1"/>
  <c r="H192" i="1"/>
  <c r="I192" i="1"/>
  <c r="J192" i="1"/>
  <c r="K192" i="1"/>
  <c r="M192" i="1" s="1"/>
  <c r="L192" i="1"/>
  <c r="N192" i="1"/>
  <c r="O192" i="1"/>
  <c r="P192" i="1"/>
  <c r="Q192" i="1"/>
  <c r="R192" i="1"/>
  <c r="S192" i="1"/>
  <c r="T192" i="1"/>
  <c r="U192" i="1"/>
  <c r="V192" i="1"/>
  <c r="W192" i="1"/>
  <c r="X192" i="1"/>
  <c r="Y192" i="1"/>
  <c r="C193" i="1"/>
  <c r="D193" i="1"/>
  <c r="E193" i="1"/>
  <c r="F193" i="1"/>
  <c r="G193" i="1"/>
  <c r="H193" i="1"/>
  <c r="I193" i="1"/>
  <c r="J193" i="1"/>
  <c r="K193" i="1"/>
  <c r="M193" i="1" s="1"/>
  <c r="L193" i="1"/>
  <c r="N193" i="1"/>
  <c r="O193" i="1"/>
  <c r="P193" i="1"/>
  <c r="Q193" i="1"/>
  <c r="R193" i="1"/>
  <c r="S193" i="1"/>
  <c r="T193" i="1"/>
  <c r="U193" i="1"/>
  <c r="V193" i="1"/>
  <c r="W193" i="1"/>
  <c r="X193" i="1"/>
  <c r="Y193" i="1"/>
  <c r="C194" i="1"/>
  <c r="D194" i="1"/>
  <c r="E194" i="1"/>
  <c r="F194" i="1"/>
  <c r="G194" i="1"/>
  <c r="H194" i="1"/>
  <c r="I194" i="1"/>
  <c r="J194" i="1"/>
  <c r="K194" i="1"/>
  <c r="M194" i="1" s="1"/>
  <c r="L194" i="1"/>
  <c r="N194" i="1"/>
  <c r="O194" i="1"/>
  <c r="P194" i="1"/>
  <c r="Q194" i="1"/>
  <c r="R194" i="1"/>
  <c r="S194" i="1"/>
  <c r="T194" i="1"/>
  <c r="U194" i="1"/>
  <c r="V194" i="1"/>
  <c r="W194" i="1"/>
  <c r="X194" i="1"/>
  <c r="Y194" i="1"/>
  <c r="C195" i="1"/>
  <c r="D195" i="1"/>
  <c r="E195" i="1"/>
  <c r="F195" i="1"/>
  <c r="G195" i="1"/>
  <c r="H195" i="1"/>
  <c r="I195" i="1"/>
  <c r="J195" i="1"/>
  <c r="K195" i="1"/>
  <c r="M195" i="1" s="1"/>
  <c r="L195" i="1"/>
  <c r="N195" i="1"/>
  <c r="O195" i="1"/>
  <c r="P195" i="1"/>
  <c r="Q195" i="1"/>
  <c r="R195" i="1"/>
  <c r="S195" i="1"/>
  <c r="T195" i="1"/>
  <c r="U195" i="1"/>
  <c r="V195" i="1"/>
  <c r="W195" i="1"/>
  <c r="X195" i="1"/>
  <c r="Y195" i="1"/>
  <c r="C196" i="1"/>
  <c r="D196" i="1"/>
  <c r="E196" i="1"/>
  <c r="F196" i="1"/>
  <c r="G196" i="1"/>
  <c r="H196" i="1"/>
  <c r="I196" i="1"/>
  <c r="J196" i="1"/>
  <c r="K196" i="1"/>
  <c r="M196" i="1" s="1"/>
  <c r="L196" i="1"/>
  <c r="N196" i="1"/>
  <c r="O196" i="1"/>
  <c r="P196" i="1"/>
  <c r="Q196" i="1"/>
  <c r="R196" i="1"/>
  <c r="S196" i="1"/>
  <c r="T196" i="1"/>
  <c r="U196" i="1"/>
  <c r="V196" i="1"/>
  <c r="W196" i="1"/>
  <c r="X196" i="1"/>
  <c r="Y196" i="1"/>
  <c r="C197" i="1"/>
  <c r="D197" i="1"/>
  <c r="E197" i="1"/>
  <c r="F197" i="1"/>
  <c r="G197" i="1"/>
  <c r="H197" i="1"/>
  <c r="I197" i="1"/>
  <c r="J197" i="1"/>
  <c r="K197" i="1"/>
  <c r="M197" i="1" s="1"/>
  <c r="L197" i="1"/>
  <c r="N197" i="1"/>
  <c r="O197" i="1"/>
  <c r="P197" i="1"/>
  <c r="Q197" i="1"/>
  <c r="R197" i="1"/>
  <c r="S197" i="1"/>
  <c r="T197" i="1"/>
  <c r="U197" i="1"/>
  <c r="V197" i="1"/>
  <c r="W197" i="1"/>
  <c r="X197" i="1"/>
  <c r="Y197" i="1"/>
  <c r="C198" i="1"/>
  <c r="D198" i="1"/>
  <c r="E198" i="1"/>
  <c r="F198" i="1"/>
  <c r="G198" i="1"/>
  <c r="H198" i="1"/>
  <c r="I198" i="1"/>
  <c r="J198" i="1"/>
  <c r="K198" i="1"/>
  <c r="M198" i="1" s="1"/>
  <c r="L198" i="1"/>
  <c r="N198" i="1"/>
  <c r="O198" i="1"/>
  <c r="P198" i="1"/>
  <c r="Q198" i="1"/>
  <c r="R198" i="1"/>
  <c r="S198" i="1"/>
  <c r="T198" i="1"/>
  <c r="U198" i="1"/>
  <c r="V198" i="1"/>
  <c r="W198" i="1"/>
  <c r="X198" i="1"/>
  <c r="Y198" i="1"/>
  <c r="C199" i="1"/>
  <c r="D199" i="1"/>
  <c r="E199" i="1"/>
  <c r="F199" i="1"/>
  <c r="G199" i="1"/>
  <c r="H199" i="1"/>
  <c r="I199" i="1"/>
  <c r="J199" i="1"/>
  <c r="K199" i="1"/>
  <c r="M199" i="1" s="1"/>
  <c r="L199" i="1"/>
  <c r="N199" i="1"/>
  <c r="O199" i="1"/>
  <c r="P199" i="1"/>
  <c r="Q199" i="1"/>
  <c r="R199" i="1"/>
  <c r="S199" i="1"/>
  <c r="T199" i="1"/>
  <c r="U199" i="1"/>
  <c r="V199" i="1"/>
  <c r="W199" i="1"/>
  <c r="X199" i="1"/>
  <c r="Y199" i="1"/>
  <c r="C200" i="1"/>
  <c r="D200" i="1"/>
  <c r="E200" i="1"/>
  <c r="F200" i="1"/>
  <c r="G200" i="1"/>
  <c r="H200" i="1"/>
  <c r="I200" i="1"/>
  <c r="J200" i="1"/>
  <c r="K200" i="1"/>
  <c r="M200" i="1" s="1"/>
  <c r="L200" i="1"/>
  <c r="N200" i="1"/>
  <c r="O200" i="1"/>
  <c r="P200" i="1"/>
  <c r="Q200" i="1"/>
  <c r="R200" i="1"/>
  <c r="S200" i="1"/>
  <c r="T200" i="1"/>
  <c r="U200" i="1"/>
  <c r="V200" i="1"/>
  <c r="W200" i="1"/>
  <c r="X200" i="1"/>
  <c r="Y200" i="1"/>
  <c r="C201" i="1"/>
  <c r="D201" i="1"/>
  <c r="E201" i="1"/>
  <c r="F201" i="1"/>
  <c r="G201" i="1"/>
  <c r="H201" i="1"/>
  <c r="I201" i="1"/>
  <c r="J201" i="1"/>
  <c r="K201" i="1"/>
  <c r="M201" i="1" s="1"/>
  <c r="L201" i="1"/>
  <c r="N201" i="1"/>
  <c r="O201" i="1"/>
  <c r="P201" i="1"/>
  <c r="Q201" i="1"/>
  <c r="R201" i="1"/>
  <c r="S201" i="1"/>
  <c r="T201" i="1"/>
  <c r="U201" i="1"/>
  <c r="V201" i="1"/>
  <c r="W201" i="1"/>
  <c r="X201" i="1"/>
  <c r="Y201" i="1"/>
  <c r="C202" i="1"/>
  <c r="D202" i="1"/>
  <c r="E202" i="1"/>
  <c r="F202" i="1"/>
  <c r="G202" i="1"/>
  <c r="H202" i="1"/>
  <c r="I202" i="1"/>
  <c r="J202" i="1"/>
  <c r="K202" i="1"/>
  <c r="M202" i="1" s="1"/>
  <c r="L202" i="1"/>
  <c r="N202" i="1"/>
  <c r="O202" i="1"/>
  <c r="P202" i="1"/>
  <c r="Q202" i="1"/>
  <c r="R202" i="1"/>
  <c r="S202" i="1"/>
  <c r="T202" i="1"/>
  <c r="U202" i="1"/>
  <c r="V202" i="1"/>
  <c r="W202" i="1"/>
  <c r="X202" i="1"/>
  <c r="Y202" i="1"/>
  <c r="H3" i="1" l="1"/>
  <c r="I3" i="1"/>
  <c r="G5" i="5" s="1"/>
  <c r="J3" i="1"/>
  <c r="G3" i="1"/>
  <c r="G4" i="5" s="1"/>
  <c r="Z202" i="1"/>
  <c r="AA202" i="1"/>
  <c r="AB202" i="1"/>
  <c r="AC202" i="1"/>
  <c r="AD202" i="1"/>
  <c r="AE202" i="1"/>
  <c r="AF202" i="1"/>
  <c r="C3" i="1"/>
  <c r="D3" i="1"/>
  <c r="E3" i="1"/>
  <c r="F3" i="1"/>
  <c r="G7" i="5" s="1"/>
  <c r="K3" i="1"/>
  <c r="M3" i="1" s="1"/>
  <c r="I8" i="5" s="1"/>
  <c r="L3" i="1"/>
  <c r="N3" i="1"/>
  <c r="O3" i="1"/>
  <c r="P3" i="1"/>
  <c r="Q3" i="1"/>
  <c r="R3" i="1"/>
  <c r="S3" i="1"/>
  <c r="T3" i="1"/>
  <c r="U3" i="1"/>
  <c r="V3" i="1"/>
  <c r="W3" i="1"/>
  <c r="X3" i="1"/>
  <c r="Y3" i="1"/>
  <c r="Z3" i="1"/>
  <c r="AA3" i="1"/>
  <c r="AB3" i="1"/>
  <c r="AC3" i="1"/>
  <c r="AD3" i="1"/>
  <c r="AE3" i="1"/>
  <c r="AF3" i="1"/>
  <c r="Z4" i="1"/>
  <c r="AA4" i="1"/>
  <c r="AB4" i="1"/>
  <c r="AC4" i="1"/>
  <c r="AD4" i="1"/>
  <c r="AE4" i="1"/>
  <c r="AF4" i="1"/>
  <c r="B38" i="5"/>
  <c r="C38" i="5" s="1"/>
  <c r="G48" i="5" s="1"/>
  <c r="H48" i="5" s="1"/>
  <c r="I48" i="5" s="1"/>
  <c r="J48" i="5" s="1"/>
  <c r="K48" i="5" s="1"/>
  <c r="Z5" i="1"/>
  <c r="AA5" i="1"/>
  <c r="AB5" i="1"/>
  <c r="AC5" i="1"/>
  <c r="AD5" i="1"/>
  <c r="AE5" i="1"/>
  <c r="AF5" i="1"/>
  <c r="Z6" i="1"/>
  <c r="AA6" i="1"/>
  <c r="AB6" i="1"/>
  <c r="AC6" i="1"/>
  <c r="AD6" i="1"/>
  <c r="AE6" i="1"/>
  <c r="AF6" i="1"/>
  <c r="B74" i="5"/>
  <c r="C74" i="5" s="1"/>
  <c r="G84" i="5" s="1"/>
  <c r="H84" i="5" s="1"/>
  <c r="I84" i="5" s="1"/>
  <c r="J84" i="5" s="1"/>
  <c r="K84" i="5" s="1"/>
  <c r="Z7" i="1"/>
  <c r="AA7" i="1"/>
  <c r="AB7" i="1"/>
  <c r="AC7" i="1"/>
  <c r="AD7" i="1"/>
  <c r="AE7" i="1"/>
  <c r="AF7" i="1"/>
  <c r="Z8" i="1"/>
  <c r="AA8" i="1"/>
  <c r="AB8" i="1"/>
  <c r="AC8" i="1"/>
  <c r="AD8" i="1"/>
  <c r="AE8" i="1"/>
  <c r="AF8" i="1"/>
  <c r="B110" i="5"/>
  <c r="C110" i="5" s="1"/>
  <c r="G120" i="5" s="1"/>
  <c r="H120" i="5" s="1"/>
  <c r="I120" i="5" s="1"/>
  <c r="J120" i="5" s="1"/>
  <c r="K120" i="5" s="1"/>
  <c r="Z9" i="1"/>
  <c r="AA9" i="1"/>
  <c r="AB9" i="1"/>
  <c r="AC9" i="1"/>
  <c r="AD9" i="1"/>
  <c r="AE9" i="1"/>
  <c r="AF9" i="1"/>
  <c r="Z10" i="1"/>
  <c r="AA10" i="1"/>
  <c r="AB10" i="1"/>
  <c r="AC10" i="1"/>
  <c r="AD10" i="1"/>
  <c r="AE10" i="1"/>
  <c r="AF10" i="1"/>
  <c r="B146" i="5"/>
  <c r="C146" i="5" s="1"/>
  <c r="G156" i="5" s="1"/>
  <c r="H156" i="5" s="1"/>
  <c r="I156" i="5" s="1"/>
  <c r="J156" i="5" s="1"/>
  <c r="K156" i="5" s="1"/>
  <c r="Z11" i="1"/>
  <c r="AA11" i="1"/>
  <c r="AB11" i="1"/>
  <c r="AC11" i="1"/>
  <c r="AD11" i="1"/>
  <c r="AE11" i="1"/>
  <c r="AF11" i="1"/>
  <c r="Z12" i="1"/>
  <c r="AA12" i="1"/>
  <c r="AB12" i="1"/>
  <c r="AC12" i="1"/>
  <c r="AD12" i="1"/>
  <c r="AE12" i="1"/>
  <c r="AF12" i="1"/>
  <c r="B182" i="5"/>
  <c r="C182" i="5" s="1"/>
  <c r="G192" i="5" s="1"/>
  <c r="H192" i="5" s="1"/>
  <c r="I192" i="5" s="1"/>
  <c r="J192" i="5" s="1"/>
  <c r="K192" i="5" s="1"/>
  <c r="Z13" i="1"/>
  <c r="AA13" i="1"/>
  <c r="AB13" i="1"/>
  <c r="AC13" i="1"/>
  <c r="AD13" i="1"/>
  <c r="AE13" i="1"/>
  <c r="AF13" i="1"/>
  <c r="Z14" i="1"/>
  <c r="AA14" i="1"/>
  <c r="AB14" i="1"/>
  <c r="AC14" i="1"/>
  <c r="AD14" i="1"/>
  <c r="AE14" i="1"/>
  <c r="AF14" i="1"/>
  <c r="B218" i="5"/>
  <c r="C218" i="5" s="1"/>
  <c r="G228" i="5" s="1"/>
  <c r="H228" i="5" s="1"/>
  <c r="I228" i="5" s="1"/>
  <c r="J228" i="5" s="1"/>
  <c r="K228" i="5" s="1"/>
  <c r="Z15" i="1"/>
  <c r="AA15" i="1"/>
  <c r="AB15" i="1"/>
  <c r="AC15" i="1"/>
  <c r="AD15" i="1"/>
  <c r="AE15" i="1"/>
  <c r="AF15" i="1"/>
  <c r="Z16" i="1"/>
  <c r="AA16" i="1"/>
  <c r="AB16" i="1"/>
  <c r="AC16" i="1"/>
  <c r="AD16" i="1"/>
  <c r="AE16" i="1"/>
  <c r="AF16" i="1"/>
  <c r="B254" i="5"/>
  <c r="C254" i="5" s="1"/>
  <c r="G264" i="5" s="1"/>
  <c r="H264" i="5" s="1"/>
  <c r="I264" i="5" s="1"/>
  <c r="J264" i="5" s="1"/>
  <c r="K264" i="5" s="1"/>
  <c r="Z17" i="1"/>
  <c r="AA17" i="1"/>
  <c r="AB17" i="1"/>
  <c r="AC17" i="1"/>
  <c r="AD17" i="1"/>
  <c r="AE17" i="1"/>
  <c r="AF17" i="1"/>
  <c r="Z18" i="1"/>
  <c r="AA18" i="1"/>
  <c r="AB18" i="1"/>
  <c r="AC18" i="1"/>
  <c r="AD18" i="1"/>
  <c r="AE18" i="1"/>
  <c r="AF18" i="1"/>
  <c r="B290" i="5"/>
  <c r="C290" i="5" s="1"/>
  <c r="G300" i="5" s="1"/>
  <c r="H300" i="5" s="1"/>
  <c r="I300" i="5" s="1"/>
  <c r="J300" i="5" s="1"/>
  <c r="K300" i="5" s="1"/>
  <c r="Z19" i="1"/>
  <c r="AA19" i="1"/>
  <c r="AB19" i="1"/>
  <c r="AC19" i="1"/>
  <c r="AD19" i="1"/>
  <c r="AE19" i="1"/>
  <c r="AF19" i="1"/>
  <c r="Z20" i="1"/>
  <c r="AA20" i="1"/>
  <c r="AB20" i="1"/>
  <c r="AC20" i="1"/>
  <c r="AD20" i="1"/>
  <c r="AE20" i="1"/>
  <c r="AF20" i="1"/>
  <c r="B326" i="5"/>
  <c r="C326" i="5" s="1"/>
  <c r="G336" i="5" s="1"/>
  <c r="H336" i="5" s="1"/>
  <c r="I336" i="5" s="1"/>
  <c r="J336" i="5" s="1"/>
  <c r="K336" i="5" s="1"/>
  <c r="Z21" i="1"/>
  <c r="AA21" i="1"/>
  <c r="AB21" i="1"/>
  <c r="AC21" i="1"/>
  <c r="AD21" i="1"/>
  <c r="AE21" i="1"/>
  <c r="AF21" i="1"/>
  <c r="Z22" i="1"/>
  <c r="AA22" i="1"/>
  <c r="AB22" i="1"/>
  <c r="AC22" i="1"/>
  <c r="AD22" i="1"/>
  <c r="AE22" i="1"/>
  <c r="AF22" i="1"/>
  <c r="B362" i="5"/>
  <c r="C362" i="5" s="1"/>
  <c r="G372" i="5" s="1"/>
  <c r="H372" i="5" s="1"/>
  <c r="I372" i="5" s="1"/>
  <c r="J372" i="5" s="1"/>
  <c r="K372" i="5" s="1"/>
  <c r="Z23" i="1"/>
  <c r="AA23" i="1"/>
  <c r="AB23" i="1"/>
  <c r="AC23" i="1"/>
  <c r="AD23" i="1"/>
  <c r="AE23" i="1"/>
  <c r="AF23" i="1"/>
  <c r="Z24" i="1"/>
  <c r="AA24" i="1"/>
  <c r="AB24" i="1"/>
  <c r="AC24" i="1"/>
  <c r="AD24" i="1"/>
  <c r="AE24" i="1"/>
  <c r="AF24" i="1"/>
  <c r="B398" i="5"/>
  <c r="C398" i="5" s="1"/>
  <c r="G408" i="5" s="1"/>
  <c r="H408" i="5" s="1"/>
  <c r="I408" i="5" s="1"/>
  <c r="J408" i="5" s="1"/>
  <c r="K408" i="5" s="1"/>
  <c r="Z25" i="1"/>
  <c r="AA25" i="1"/>
  <c r="AB25" i="1"/>
  <c r="AC25" i="1"/>
  <c r="AD25" i="1"/>
  <c r="AE25" i="1"/>
  <c r="AF25" i="1"/>
  <c r="Z26" i="1"/>
  <c r="AA26" i="1"/>
  <c r="AB26" i="1"/>
  <c r="AC26" i="1"/>
  <c r="AD26" i="1"/>
  <c r="AE26" i="1"/>
  <c r="AF26" i="1"/>
  <c r="B434" i="5"/>
  <c r="C434" i="5" s="1"/>
  <c r="G444" i="5" s="1"/>
  <c r="H444" i="5" s="1"/>
  <c r="I444" i="5" s="1"/>
  <c r="J444" i="5" s="1"/>
  <c r="K444" i="5" s="1"/>
  <c r="Z27" i="1"/>
  <c r="AA27" i="1"/>
  <c r="AB27" i="1"/>
  <c r="AC27" i="1"/>
  <c r="AD27" i="1"/>
  <c r="AE27" i="1"/>
  <c r="AF27" i="1"/>
  <c r="Z28" i="1"/>
  <c r="AA28" i="1"/>
  <c r="AB28" i="1"/>
  <c r="AC28" i="1"/>
  <c r="AD28" i="1"/>
  <c r="AE28" i="1"/>
  <c r="AF28" i="1"/>
  <c r="B470" i="5"/>
  <c r="C470" i="5" s="1"/>
  <c r="G480" i="5" s="1"/>
  <c r="H480" i="5" s="1"/>
  <c r="I480" i="5" s="1"/>
  <c r="J480" i="5" s="1"/>
  <c r="K480" i="5" s="1"/>
  <c r="Z29" i="1"/>
  <c r="AA29" i="1"/>
  <c r="AB29" i="1"/>
  <c r="AC29" i="1"/>
  <c r="AD29" i="1"/>
  <c r="AE29" i="1"/>
  <c r="AF29" i="1"/>
  <c r="Z30" i="1"/>
  <c r="AA30" i="1"/>
  <c r="AB30" i="1"/>
  <c r="AC30" i="1"/>
  <c r="AD30" i="1"/>
  <c r="AE30" i="1"/>
  <c r="AF30" i="1"/>
  <c r="B506" i="5"/>
  <c r="C506" i="5" s="1"/>
  <c r="G516" i="5" s="1"/>
  <c r="H516" i="5" s="1"/>
  <c r="I516" i="5" s="1"/>
  <c r="J516" i="5" s="1"/>
  <c r="K516" i="5" s="1"/>
  <c r="Z31" i="1"/>
  <c r="AA31" i="1"/>
  <c r="AB31" i="1"/>
  <c r="AC31" i="1"/>
  <c r="AD31" i="1"/>
  <c r="AE31" i="1"/>
  <c r="AF31" i="1"/>
  <c r="Z32" i="1"/>
  <c r="AA32" i="1"/>
  <c r="AB32" i="1"/>
  <c r="AC32" i="1"/>
  <c r="AD32" i="1"/>
  <c r="AE32" i="1"/>
  <c r="AF32" i="1"/>
  <c r="B542" i="5"/>
  <c r="C542" i="5" s="1"/>
  <c r="G552" i="5" s="1"/>
  <c r="H552" i="5" s="1"/>
  <c r="I552" i="5" s="1"/>
  <c r="J552" i="5" s="1"/>
  <c r="K552" i="5" s="1"/>
  <c r="Z33" i="1"/>
  <c r="AA33" i="1"/>
  <c r="AB33" i="1"/>
  <c r="AC33" i="1"/>
  <c r="AD33" i="1"/>
  <c r="AE33" i="1"/>
  <c r="AF33" i="1"/>
  <c r="Z34" i="1"/>
  <c r="AA34" i="1"/>
  <c r="AB34" i="1"/>
  <c r="AC34" i="1"/>
  <c r="AD34" i="1"/>
  <c r="AE34" i="1"/>
  <c r="AF34" i="1"/>
  <c r="B578" i="5"/>
  <c r="C578" i="5" s="1"/>
  <c r="G588" i="5" s="1"/>
  <c r="H588" i="5" s="1"/>
  <c r="I588" i="5" s="1"/>
  <c r="J588" i="5" s="1"/>
  <c r="K588" i="5" s="1"/>
  <c r="Z35" i="1"/>
  <c r="AA35" i="1"/>
  <c r="AB35" i="1"/>
  <c r="AC35" i="1"/>
  <c r="AD35" i="1"/>
  <c r="AE35" i="1"/>
  <c r="AF35" i="1"/>
  <c r="Z36" i="1"/>
  <c r="AA36" i="1"/>
  <c r="AB36" i="1"/>
  <c r="AC36" i="1"/>
  <c r="AD36" i="1"/>
  <c r="AE36" i="1"/>
  <c r="AF36" i="1"/>
  <c r="B614" i="5"/>
  <c r="C614" i="5" s="1"/>
  <c r="G624" i="5" s="1"/>
  <c r="H624" i="5" s="1"/>
  <c r="I624" i="5" s="1"/>
  <c r="J624" i="5" s="1"/>
  <c r="K624" i="5" s="1"/>
  <c r="Z37" i="1"/>
  <c r="AA37" i="1"/>
  <c r="AB37" i="1"/>
  <c r="AC37" i="1"/>
  <c r="AD37" i="1"/>
  <c r="AE37" i="1"/>
  <c r="AF37" i="1"/>
  <c r="Z38" i="1"/>
  <c r="AA38" i="1"/>
  <c r="AB38" i="1"/>
  <c r="AC38" i="1"/>
  <c r="AD38" i="1"/>
  <c r="AE38" i="1"/>
  <c r="AF38" i="1"/>
  <c r="B650" i="5"/>
  <c r="C650" i="5" s="1"/>
  <c r="G660" i="5" s="1"/>
  <c r="H660" i="5" s="1"/>
  <c r="I660" i="5" s="1"/>
  <c r="J660" i="5" s="1"/>
  <c r="K660" i="5" s="1"/>
  <c r="Z39" i="1"/>
  <c r="AA39" i="1"/>
  <c r="AB39" i="1"/>
  <c r="AC39" i="1"/>
  <c r="AD39" i="1"/>
  <c r="AE39" i="1"/>
  <c r="AF39" i="1"/>
  <c r="Z40" i="1"/>
  <c r="AA40" i="1"/>
  <c r="AB40" i="1"/>
  <c r="AC40" i="1"/>
  <c r="AD40" i="1"/>
  <c r="AE40" i="1"/>
  <c r="AF40" i="1"/>
  <c r="B686" i="5"/>
  <c r="C686" i="5" s="1"/>
  <c r="G696" i="5" s="1"/>
  <c r="H696" i="5" s="1"/>
  <c r="I696" i="5" s="1"/>
  <c r="J696" i="5" s="1"/>
  <c r="K696" i="5" s="1"/>
  <c r="Z41" i="1"/>
  <c r="AA41" i="1"/>
  <c r="AB41" i="1"/>
  <c r="AC41" i="1"/>
  <c r="AD41" i="1"/>
  <c r="AE41" i="1"/>
  <c r="AF41" i="1"/>
  <c r="Z42" i="1"/>
  <c r="AA42" i="1"/>
  <c r="AB42" i="1"/>
  <c r="AC42" i="1"/>
  <c r="AD42" i="1"/>
  <c r="AE42" i="1"/>
  <c r="AF42" i="1"/>
  <c r="B722" i="5"/>
  <c r="C722" i="5" s="1"/>
  <c r="G732" i="5" s="1"/>
  <c r="H732" i="5" s="1"/>
  <c r="I732" i="5" s="1"/>
  <c r="J732" i="5" s="1"/>
  <c r="K732" i="5" s="1"/>
  <c r="Z43" i="1"/>
  <c r="AA43" i="1"/>
  <c r="AB43" i="1"/>
  <c r="AC43" i="1"/>
  <c r="AD43" i="1"/>
  <c r="AE43" i="1"/>
  <c r="AF43" i="1"/>
  <c r="Z44" i="1"/>
  <c r="AA44" i="1"/>
  <c r="AB44" i="1"/>
  <c r="AC44" i="1"/>
  <c r="AD44" i="1"/>
  <c r="AE44" i="1"/>
  <c r="AF44" i="1"/>
  <c r="B758" i="5"/>
  <c r="C758" i="5" s="1"/>
  <c r="G768" i="5" s="1"/>
  <c r="H768" i="5" s="1"/>
  <c r="I768" i="5" s="1"/>
  <c r="J768" i="5" s="1"/>
  <c r="K768" i="5" s="1"/>
  <c r="Z45" i="1"/>
  <c r="AA45" i="1"/>
  <c r="AB45" i="1"/>
  <c r="AC45" i="1"/>
  <c r="AD45" i="1"/>
  <c r="AE45" i="1"/>
  <c r="AF45" i="1"/>
  <c r="Z46" i="1"/>
  <c r="AA46" i="1"/>
  <c r="AB46" i="1"/>
  <c r="AC46" i="1"/>
  <c r="AD46" i="1"/>
  <c r="AE46" i="1"/>
  <c r="AF46" i="1"/>
  <c r="B794" i="5"/>
  <c r="C794" i="5" s="1"/>
  <c r="G804" i="5" s="1"/>
  <c r="H804" i="5" s="1"/>
  <c r="I804" i="5" s="1"/>
  <c r="J804" i="5" s="1"/>
  <c r="K804" i="5" s="1"/>
  <c r="Z47" i="1"/>
  <c r="AA47" i="1"/>
  <c r="AB47" i="1"/>
  <c r="AC47" i="1"/>
  <c r="AD47" i="1"/>
  <c r="AE47" i="1"/>
  <c r="AF47" i="1"/>
  <c r="Z48" i="1"/>
  <c r="AA48" i="1"/>
  <c r="AB48" i="1"/>
  <c r="AC48" i="1"/>
  <c r="AD48" i="1"/>
  <c r="AE48" i="1"/>
  <c r="AF48" i="1"/>
  <c r="B830" i="5"/>
  <c r="C830" i="5" s="1"/>
  <c r="G840" i="5" s="1"/>
  <c r="H840" i="5" s="1"/>
  <c r="I840" i="5" s="1"/>
  <c r="J840" i="5" s="1"/>
  <c r="K840" i="5" s="1"/>
  <c r="Z49" i="1"/>
  <c r="AA49" i="1"/>
  <c r="AB49" i="1"/>
  <c r="AC49" i="1"/>
  <c r="AD49" i="1"/>
  <c r="AE49" i="1"/>
  <c r="AF49" i="1"/>
  <c r="Z50" i="1"/>
  <c r="AA50" i="1"/>
  <c r="AB50" i="1"/>
  <c r="AC50" i="1"/>
  <c r="AD50" i="1"/>
  <c r="AE50" i="1"/>
  <c r="AF50" i="1"/>
  <c r="B866" i="5"/>
  <c r="C866" i="5" s="1"/>
  <c r="G876" i="5" s="1"/>
  <c r="H876" i="5" s="1"/>
  <c r="I876" i="5" s="1"/>
  <c r="J876" i="5" s="1"/>
  <c r="K876" i="5" s="1"/>
  <c r="Z51" i="1"/>
  <c r="AA51" i="1"/>
  <c r="AB51" i="1"/>
  <c r="AC51" i="1"/>
  <c r="AD51" i="1"/>
  <c r="AE51" i="1"/>
  <c r="AF51" i="1"/>
  <c r="Z52" i="1"/>
  <c r="AA52" i="1"/>
  <c r="AB52" i="1"/>
  <c r="AC52" i="1"/>
  <c r="AD52" i="1"/>
  <c r="AE52" i="1"/>
  <c r="AF52" i="1"/>
  <c r="B902" i="5"/>
  <c r="C902" i="5" s="1"/>
  <c r="G912" i="5" s="1"/>
  <c r="H912" i="5" s="1"/>
  <c r="I912" i="5" s="1"/>
  <c r="J912" i="5" s="1"/>
  <c r="K912" i="5" s="1"/>
  <c r="Z53" i="1"/>
  <c r="AA53" i="1"/>
  <c r="AB53" i="1"/>
  <c r="AC53" i="1"/>
  <c r="AD53" i="1"/>
  <c r="AE53" i="1"/>
  <c r="AF53" i="1"/>
  <c r="Z54" i="1"/>
  <c r="AA54" i="1"/>
  <c r="AB54" i="1"/>
  <c r="AC54" i="1"/>
  <c r="AD54" i="1"/>
  <c r="AE54" i="1"/>
  <c r="AF54" i="1"/>
  <c r="B938" i="5"/>
  <c r="C938" i="5" s="1"/>
  <c r="G948" i="5" s="1"/>
  <c r="H948" i="5" s="1"/>
  <c r="I948" i="5" s="1"/>
  <c r="J948" i="5" s="1"/>
  <c r="K948" i="5" s="1"/>
  <c r="Z55" i="1"/>
  <c r="AA55" i="1"/>
  <c r="AB55" i="1"/>
  <c r="AC55" i="1"/>
  <c r="AD55" i="1"/>
  <c r="AE55" i="1"/>
  <c r="AF55" i="1"/>
  <c r="Z56" i="1"/>
  <c r="AA56" i="1"/>
  <c r="AB56" i="1"/>
  <c r="AC56" i="1"/>
  <c r="AD56" i="1"/>
  <c r="AE56" i="1"/>
  <c r="AF56" i="1"/>
  <c r="B974" i="5"/>
  <c r="C974" i="5" s="1"/>
  <c r="G984" i="5" s="1"/>
  <c r="H984" i="5" s="1"/>
  <c r="I984" i="5" s="1"/>
  <c r="J984" i="5" s="1"/>
  <c r="K984" i="5" s="1"/>
  <c r="Z57" i="1"/>
  <c r="AA57" i="1"/>
  <c r="AB57" i="1"/>
  <c r="AC57" i="1"/>
  <c r="AD57" i="1"/>
  <c r="AE57" i="1"/>
  <c r="AF57" i="1"/>
  <c r="Z58" i="1"/>
  <c r="AA58" i="1"/>
  <c r="AB58" i="1"/>
  <c r="AC58" i="1"/>
  <c r="AD58" i="1"/>
  <c r="AE58" i="1"/>
  <c r="AF58" i="1"/>
  <c r="B1010" i="5"/>
  <c r="C1010" i="5" s="1"/>
  <c r="G1020" i="5" s="1"/>
  <c r="H1020" i="5" s="1"/>
  <c r="I1020" i="5" s="1"/>
  <c r="J1020" i="5" s="1"/>
  <c r="K1020" i="5" s="1"/>
  <c r="Z59" i="1"/>
  <c r="AA59" i="1"/>
  <c r="AB59" i="1"/>
  <c r="AC59" i="1"/>
  <c r="AD59" i="1"/>
  <c r="AE59" i="1"/>
  <c r="AF59" i="1"/>
  <c r="Z60" i="1"/>
  <c r="AA60" i="1"/>
  <c r="AB60" i="1"/>
  <c r="AC60" i="1"/>
  <c r="AD60" i="1"/>
  <c r="AE60" i="1"/>
  <c r="AF60" i="1"/>
  <c r="B1046" i="5"/>
  <c r="C1046" i="5" s="1"/>
  <c r="G1056" i="5" s="1"/>
  <c r="H1056" i="5" s="1"/>
  <c r="I1056" i="5" s="1"/>
  <c r="J1056" i="5" s="1"/>
  <c r="K1056" i="5" s="1"/>
  <c r="Z61" i="1"/>
  <c r="AA61" i="1"/>
  <c r="AB61" i="1"/>
  <c r="AC61" i="1"/>
  <c r="AD61" i="1"/>
  <c r="AE61" i="1"/>
  <c r="AF61" i="1"/>
  <c r="Z62" i="1"/>
  <c r="AA62" i="1"/>
  <c r="AB62" i="1"/>
  <c r="AC62" i="1"/>
  <c r="AD62" i="1"/>
  <c r="AE62" i="1"/>
  <c r="AF62" i="1"/>
  <c r="B1082" i="5"/>
  <c r="C1082" i="5" s="1"/>
  <c r="G1092" i="5" s="1"/>
  <c r="H1092" i="5" s="1"/>
  <c r="I1092" i="5" s="1"/>
  <c r="J1092" i="5" s="1"/>
  <c r="K1092" i="5" s="1"/>
  <c r="Z63" i="1"/>
  <c r="AA63" i="1"/>
  <c r="AB63" i="1"/>
  <c r="AC63" i="1"/>
  <c r="AD63" i="1"/>
  <c r="AE63" i="1"/>
  <c r="AF63" i="1"/>
  <c r="Z64" i="1"/>
  <c r="AA64" i="1"/>
  <c r="AB64" i="1"/>
  <c r="AC64" i="1"/>
  <c r="AD64" i="1"/>
  <c r="AE64" i="1"/>
  <c r="AF64" i="1"/>
  <c r="B1118" i="5"/>
  <c r="C1118" i="5" s="1"/>
  <c r="G1128" i="5" s="1"/>
  <c r="H1128" i="5" s="1"/>
  <c r="I1128" i="5" s="1"/>
  <c r="J1128" i="5" s="1"/>
  <c r="K1128" i="5" s="1"/>
  <c r="Z65" i="1"/>
  <c r="AA65" i="1"/>
  <c r="AB65" i="1"/>
  <c r="AC65" i="1"/>
  <c r="AD65" i="1"/>
  <c r="AE65" i="1"/>
  <c r="AF65" i="1"/>
  <c r="Z66" i="1"/>
  <c r="AA66" i="1"/>
  <c r="AB66" i="1"/>
  <c r="AC66" i="1"/>
  <c r="AD66" i="1"/>
  <c r="AE66" i="1"/>
  <c r="AF66" i="1"/>
  <c r="B1154" i="5"/>
  <c r="C1154" i="5" s="1"/>
  <c r="G1164" i="5" s="1"/>
  <c r="H1164" i="5" s="1"/>
  <c r="I1164" i="5" s="1"/>
  <c r="J1164" i="5" s="1"/>
  <c r="K1164" i="5" s="1"/>
  <c r="Z67" i="1"/>
  <c r="AA67" i="1"/>
  <c r="AB67" i="1"/>
  <c r="AC67" i="1"/>
  <c r="AD67" i="1"/>
  <c r="AE67" i="1"/>
  <c r="AF67" i="1"/>
  <c r="Z68" i="1"/>
  <c r="AA68" i="1"/>
  <c r="AB68" i="1"/>
  <c r="AC68" i="1"/>
  <c r="AD68" i="1"/>
  <c r="AE68" i="1"/>
  <c r="AF68" i="1"/>
  <c r="B1190" i="5"/>
  <c r="C1190" i="5" s="1"/>
  <c r="G1200" i="5" s="1"/>
  <c r="H1200" i="5" s="1"/>
  <c r="I1200" i="5" s="1"/>
  <c r="J1200" i="5" s="1"/>
  <c r="K1200" i="5" s="1"/>
  <c r="Z69" i="1"/>
  <c r="AA69" i="1"/>
  <c r="AB69" i="1"/>
  <c r="AC69" i="1"/>
  <c r="AD69" i="1"/>
  <c r="AE69" i="1"/>
  <c r="AF69" i="1"/>
  <c r="Z70" i="1"/>
  <c r="AA70" i="1"/>
  <c r="AB70" i="1"/>
  <c r="AC70" i="1"/>
  <c r="AD70" i="1"/>
  <c r="AE70" i="1"/>
  <c r="AF70" i="1"/>
  <c r="B1226" i="5"/>
  <c r="C1226" i="5" s="1"/>
  <c r="G1236" i="5" s="1"/>
  <c r="H1236" i="5" s="1"/>
  <c r="I1236" i="5" s="1"/>
  <c r="J1236" i="5" s="1"/>
  <c r="K1236" i="5" s="1"/>
  <c r="Z71" i="1"/>
  <c r="AA71" i="1"/>
  <c r="AB71" i="1"/>
  <c r="AC71" i="1"/>
  <c r="AD71" i="1"/>
  <c r="AE71" i="1"/>
  <c r="AF71" i="1"/>
  <c r="Z72" i="1"/>
  <c r="AA72" i="1"/>
  <c r="AB72" i="1"/>
  <c r="AC72" i="1"/>
  <c r="AD72" i="1"/>
  <c r="AE72" i="1"/>
  <c r="AF72" i="1"/>
  <c r="B1262" i="5"/>
  <c r="C1262" i="5" s="1"/>
  <c r="G1272" i="5" s="1"/>
  <c r="H1272" i="5" s="1"/>
  <c r="I1272" i="5" s="1"/>
  <c r="J1272" i="5" s="1"/>
  <c r="K1272" i="5" s="1"/>
  <c r="Z73" i="1"/>
  <c r="AA73" i="1"/>
  <c r="AB73" i="1"/>
  <c r="AC73" i="1"/>
  <c r="AD73" i="1"/>
  <c r="AE73" i="1"/>
  <c r="AF73" i="1"/>
  <c r="Z74" i="1"/>
  <c r="AA74" i="1"/>
  <c r="AB74" i="1"/>
  <c r="AC74" i="1"/>
  <c r="AD74" i="1"/>
  <c r="AE74" i="1"/>
  <c r="AF74" i="1"/>
  <c r="B1298" i="5"/>
  <c r="C1298" i="5" s="1"/>
  <c r="G1308" i="5" s="1"/>
  <c r="H1308" i="5" s="1"/>
  <c r="I1308" i="5" s="1"/>
  <c r="J1308" i="5" s="1"/>
  <c r="K1308" i="5" s="1"/>
  <c r="Z75" i="1"/>
  <c r="AA75" i="1"/>
  <c r="AB75" i="1"/>
  <c r="AC75" i="1"/>
  <c r="AD75" i="1"/>
  <c r="AE75" i="1"/>
  <c r="AF75" i="1"/>
  <c r="Z76" i="1"/>
  <c r="AA76" i="1"/>
  <c r="AB76" i="1"/>
  <c r="AC76" i="1"/>
  <c r="AD76" i="1"/>
  <c r="AE76" i="1"/>
  <c r="AF76" i="1"/>
  <c r="B1334" i="5"/>
  <c r="C1334" i="5" s="1"/>
  <c r="G1344" i="5" s="1"/>
  <c r="H1344" i="5" s="1"/>
  <c r="I1344" i="5" s="1"/>
  <c r="J1344" i="5" s="1"/>
  <c r="K1344" i="5" s="1"/>
  <c r="Z77" i="1"/>
  <c r="AA77" i="1"/>
  <c r="AB77" i="1"/>
  <c r="AC77" i="1"/>
  <c r="AD77" i="1"/>
  <c r="AE77" i="1"/>
  <c r="AF77" i="1"/>
  <c r="Z78" i="1"/>
  <c r="AA78" i="1"/>
  <c r="AB78" i="1"/>
  <c r="AC78" i="1"/>
  <c r="AD78" i="1"/>
  <c r="AE78" i="1"/>
  <c r="AF78" i="1"/>
  <c r="B1370" i="5"/>
  <c r="C1370" i="5" s="1"/>
  <c r="G1380" i="5" s="1"/>
  <c r="H1380" i="5" s="1"/>
  <c r="I1380" i="5" s="1"/>
  <c r="J1380" i="5" s="1"/>
  <c r="K1380" i="5" s="1"/>
  <c r="Z79" i="1"/>
  <c r="AA79" i="1"/>
  <c r="AB79" i="1"/>
  <c r="AC79" i="1"/>
  <c r="AD79" i="1"/>
  <c r="AE79" i="1"/>
  <c r="AF79" i="1"/>
  <c r="Z80" i="1"/>
  <c r="AA80" i="1"/>
  <c r="AB80" i="1"/>
  <c r="AC80" i="1"/>
  <c r="AD80" i="1"/>
  <c r="AE80" i="1"/>
  <c r="AF80" i="1"/>
  <c r="B1406" i="5"/>
  <c r="C1406" i="5" s="1"/>
  <c r="G1416" i="5" s="1"/>
  <c r="H1416" i="5" s="1"/>
  <c r="I1416" i="5" s="1"/>
  <c r="J1416" i="5" s="1"/>
  <c r="K1416" i="5" s="1"/>
  <c r="Z81" i="1"/>
  <c r="AA81" i="1"/>
  <c r="AB81" i="1"/>
  <c r="AC81" i="1"/>
  <c r="AD81" i="1"/>
  <c r="AE81" i="1"/>
  <c r="AF81" i="1"/>
  <c r="Z82" i="1"/>
  <c r="AA82" i="1"/>
  <c r="AB82" i="1"/>
  <c r="AC82" i="1"/>
  <c r="AD82" i="1"/>
  <c r="AE82" i="1"/>
  <c r="AF82" i="1"/>
  <c r="B1442" i="5"/>
  <c r="C1442" i="5" s="1"/>
  <c r="G1452" i="5" s="1"/>
  <c r="H1452" i="5" s="1"/>
  <c r="I1452" i="5" s="1"/>
  <c r="J1452" i="5" s="1"/>
  <c r="K1452" i="5" s="1"/>
  <c r="Z83" i="1"/>
  <c r="AA83" i="1"/>
  <c r="AB83" i="1"/>
  <c r="AC83" i="1"/>
  <c r="AD83" i="1"/>
  <c r="AE83" i="1"/>
  <c r="AF83" i="1"/>
  <c r="Z84" i="1"/>
  <c r="AA84" i="1"/>
  <c r="AB84" i="1"/>
  <c r="AC84" i="1"/>
  <c r="AD84" i="1"/>
  <c r="AE84" i="1"/>
  <c r="AF84" i="1"/>
  <c r="B1478" i="5"/>
  <c r="C1478" i="5" s="1"/>
  <c r="G1488" i="5" s="1"/>
  <c r="H1488" i="5" s="1"/>
  <c r="I1488" i="5" s="1"/>
  <c r="J1488" i="5" s="1"/>
  <c r="K1488" i="5" s="1"/>
  <c r="Z85" i="1"/>
  <c r="AA85" i="1"/>
  <c r="AB85" i="1"/>
  <c r="AC85" i="1"/>
  <c r="AD85" i="1"/>
  <c r="AE85" i="1"/>
  <c r="AF85" i="1"/>
  <c r="Z86" i="1"/>
  <c r="AA86" i="1"/>
  <c r="AB86" i="1"/>
  <c r="AC86" i="1"/>
  <c r="AD86" i="1"/>
  <c r="AE86" i="1"/>
  <c r="AF86" i="1"/>
  <c r="B1514" i="5"/>
  <c r="C1514" i="5" s="1"/>
  <c r="G1524" i="5" s="1"/>
  <c r="H1524" i="5" s="1"/>
  <c r="I1524" i="5" s="1"/>
  <c r="J1524" i="5" s="1"/>
  <c r="K1524" i="5" s="1"/>
  <c r="Z87" i="1"/>
  <c r="AA87" i="1"/>
  <c r="AB87" i="1"/>
  <c r="AC87" i="1"/>
  <c r="AD87" i="1"/>
  <c r="AE87" i="1"/>
  <c r="AF87" i="1"/>
  <c r="Z88" i="1"/>
  <c r="AA88" i="1"/>
  <c r="AB88" i="1"/>
  <c r="AC88" i="1"/>
  <c r="AD88" i="1"/>
  <c r="AE88" i="1"/>
  <c r="AF88" i="1"/>
  <c r="B1550" i="5"/>
  <c r="C1550" i="5" s="1"/>
  <c r="G1560" i="5" s="1"/>
  <c r="H1560" i="5" s="1"/>
  <c r="I1560" i="5" s="1"/>
  <c r="J1560" i="5" s="1"/>
  <c r="K1560" i="5" s="1"/>
  <c r="Z89" i="1"/>
  <c r="AA89" i="1"/>
  <c r="AB89" i="1"/>
  <c r="AC89" i="1"/>
  <c r="AD89" i="1"/>
  <c r="AE89" i="1"/>
  <c r="AF89" i="1"/>
  <c r="Z90" i="1"/>
  <c r="AA90" i="1"/>
  <c r="AB90" i="1"/>
  <c r="AC90" i="1"/>
  <c r="AD90" i="1"/>
  <c r="AE90" i="1"/>
  <c r="AF90" i="1"/>
  <c r="B1586" i="5"/>
  <c r="C1586" i="5" s="1"/>
  <c r="G1596" i="5" s="1"/>
  <c r="H1596" i="5" s="1"/>
  <c r="I1596" i="5" s="1"/>
  <c r="J1596" i="5" s="1"/>
  <c r="K1596" i="5" s="1"/>
  <c r="Z91" i="1"/>
  <c r="AA91" i="1"/>
  <c r="AB91" i="1"/>
  <c r="AC91" i="1"/>
  <c r="AD91" i="1"/>
  <c r="AE91" i="1"/>
  <c r="AF91" i="1"/>
  <c r="Z92" i="1"/>
  <c r="AA92" i="1"/>
  <c r="AB92" i="1"/>
  <c r="AC92" i="1"/>
  <c r="AD92" i="1"/>
  <c r="AE92" i="1"/>
  <c r="AF92" i="1"/>
  <c r="B1622" i="5"/>
  <c r="C1622" i="5" s="1"/>
  <c r="G1632" i="5" s="1"/>
  <c r="H1632" i="5" s="1"/>
  <c r="I1632" i="5" s="1"/>
  <c r="J1632" i="5" s="1"/>
  <c r="K1632" i="5" s="1"/>
  <c r="Z93" i="1"/>
  <c r="AA93" i="1"/>
  <c r="AB93" i="1"/>
  <c r="AC93" i="1"/>
  <c r="AD93" i="1"/>
  <c r="AE93" i="1"/>
  <c r="AF93" i="1"/>
  <c r="Z94" i="1"/>
  <c r="AA94" i="1"/>
  <c r="AB94" i="1"/>
  <c r="AC94" i="1"/>
  <c r="AD94" i="1"/>
  <c r="AE94" i="1"/>
  <c r="AF94" i="1"/>
  <c r="B1658" i="5"/>
  <c r="C1658" i="5" s="1"/>
  <c r="G1668" i="5" s="1"/>
  <c r="H1668" i="5" s="1"/>
  <c r="I1668" i="5" s="1"/>
  <c r="J1668" i="5" s="1"/>
  <c r="K1668" i="5" s="1"/>
  <c r="Z95" i="1"/>
  <c r="AA95" i="1"/>
  <c r="AB95" i="1"/>
  <c r="AC95" i="1"/>
  <c r="AD95" i="1"/>
  <c r="AE95" i="1"/>
  <c r="AF95" i="1"/>
  <c r="Z96" i="1"/>
  <c r="AA96" i="1"/>
  <c r="AB96" i="1"/>
  <c r="AC96" i="1"/>
  <c r="AD96" i="1"/>
  <c r="AE96" i="1"/>
  <c r="AF96" i="1"/>
  <c r="B1694" i="5"/>
  <c r="C1694" i="5" s="1"/>
  <c r="G1704" i="5" s="1"/>
  <c r="H1704" i="5" s="1"/>
  <c r="I1704" i="5" s="1"/>
  <c r="J1704" i="5" s="1"/>
  <c r="K1704" i="5" s="1"/>
  <c r="Z97" i="1"/>
  <c r="AA97" i="1"/>
  <c r="AB97" i="1"/>
  <c r="AC97" i="1"/>
  <c r="AD97" i="1"/>
  <c r="AE97" i="1"/>
  <c r="AF97" i="1"/>
  <c r="Z98" i="1"/>
  <c r="AA98" i="1"/>
  <c r="AB98" i="1"/>
  <c r="AC98" i="1"/>
  <c r="AD98" i="1"/>
  <c r="AE98" i="1"/>
  <c r="AF98" i="1"/>
  <c r="B1730" i="5"/>
  <c r="C1730" i="5" s="1"/>
  <c r="G1740" i="5" s="1"/>
  <c r="H1740" i="5" s="1"/>
  <c r="I1740" i="5" s="1"/>
  <c r="J1740" i="5" s="1"/>
  <c r="K1740" i="5" s="1"/>
  <c r="Z99" i="1"/>
  <c r="AA99" i="1"/>
  <c r="AB99" i="1"/>
  <c r="AC99" i="1"/>
  <c r="AD99" i="1"/>
  <c r="AE99" i="1"/>
  <c r="AF99" i="1"/>
  <c r="Z100" i="1"/>
  <c r="AA100" i="1"/>
  <c r="AB100" i="1"/>
  <c r="AC100" i="1"/>
  <c r="AD100" i="1"/>
  <c r="AE100" i="1"/>
  <c r="AF100" i="1"/>
  <c r="B1766" i="5"/>
  <c r="C1766" i="5" s="1"/>
  <c r="G1776" i="5" s="1"/>
  <c r="H1776" i="5" s="1"/>
  <c r="I1776" i="5" s="1"/>
  <c r="J1776" i="5" s="1"/>
  <c r="K1776" i="5" s="1"/>
  <c r="Z101" i="1"/>
  <c r="AA101" i="1"/>
  <c r="AB101" i="1"/>
  <c r="AC101" i="1"/>
  <c r="AD101" i="1"/>
  <c r="AE101" i="1"/>
  <c r="AF101" i="1"/>
  <c r="Z102" i="1"/>
  <c r="AA102" i="1"/>
  <c r="AB102" i="1"/>
  <c r="AC102" i="1"/>
  <c r="AD102" i="1"/>
  <c r="AE102" i="1"/>
  <c r="AF102" i="1"/>
  <c r="Z103" i="1"/>
  <c r="AA103" i="1"/>
  <c r="AB103" i="1"/>
  <c r="AC103" i="1"/>
  <c r="AD103" i="1"/>
  <c r="AE103" i="1"/>
  <c r="AF103" i="1"/>
  <c r="Z104" i="1"/>
  <c r="AA104" i="1"/>
  <c r="AB104" i="1"/>
  <c r="AC104" i="1"/>
  <c r="AD104" i="1"/>
  <c r="AE104" i="1"/>
  <c r="AF104" i="1"/>
  <c r="Z105" i="1"/>
  <c r="AA105" i="1"/>
  <c r="AB105" i="1"/>
  <c r="AC105" i="1"/>
  <c r="AD105" i="1"/>
  <c r="AE105" i="1"/>
  <c r="AF105" i="1"/>
  <c r="Z106" i="1"/>
  <c r="AA106" i="1"/>
  <c r="AB106" i="1"/>
  <c r="AC106" i="1"/>
  <c r="AD106" i="1"/>
  <c r="AE106" i="1"/>
  <c r="AF106" i="1"/>
  <c r="Z107" i="1"/>
  <c r="AA107" i="1"/>
  <c r="AB107" i="1"/>
  <c r="AC107" i="1"/>
  <c r="AD107" i="1"/>
  <c r="AE107" i="1"/>
  <c r="AF107" i="1"/>
  <c r="Z108" i="1"/>
  <c r="AA108" i="1"/>
  <c r="AB108" i="1"/>
  <c r="AC108" i="1"/>
  <c r="AD108" i="1"/>
  <c r="AE108" i="1"/>
  <c r="AF108" i="1"/>
  <c r="Z109" i="1"/>
  <c r="AA109" i="1"/>
  <c r="AB109" i="1"/>
  <c r="AC109" i="1"/>
  <c r="AD109" i="1"/>
  <c r="AE109" i="1"/>
  <c r="AF109" i="1"/>
  <c r="Z110" i="1"/>
  <c r="AA110" i="1"/>
  <c r="AB110" i="1"/>
  <c r="AC110" i="1"/>
  <c r="AD110" i="1"/>
  <c r="AE110" i="1"/>
  <c r="AF110" i="1"/>
  <c r="Z111" i="1"/>
  <c r="AA111" i="1"/>
  <c r="AB111" i="1"/>
  <c r="AC111" i="1"/>
  <c r="AD111" i="1"/>
  <c r="AE111" i="1"/>
  <c r="AF111" i="1"/>
  <c r="Z112" i="1"/>
  <c r="AA112" i="1"/>
  <c r="AB112" i="1"/>
  <c r="AC112" i="1"/>
  <c r="AD112" i="1"/>
  <c r="AE112" i="1"/>
  <c r="AF112" i="1"/>
  <c r="Z113" i="1"/>
  <c r="AA113" i="1"/>
  <c r="AB113" i="1"/>
  <c r="AC113" i="1"/>
  <c r="AD113" i="1"/>
  <c r="AE113" i="1"/>
  <c r="AF113" i="1"/>
  <c r="Z114" i="1"/>
  <c r="AA114" i="1"/>
  <c r="AB114" i="1"/>
  <c r="AC114" i="1"/>
  <c r="AD114" i="1"/>
  <c r="AE114" i="1"/>
  <c r="AF114" i="1"/>
  <c r="Z115" i="1"/>
  <c r="AA115" i="1"/>
  <c r="AB115" i="1"/>
  <c r="AC115" i="1"/>
  <c r="AD115" i="1"/>
  <c r="AE115" i="1"/>
  <c r="AF115" i="1"/>
  <c r="Z116" i="1"/>
  <c r="AA116" i="1"/>
  <c r="AB116" i="1"/>
  <c r="AC116" i="1"/>
  <c r="AD116" i="1"/>
  <c r="AE116" i="1"/>
  <c r="AF116" i="1"/>
  <c r="Z117" i="1"/>
  <c r="AA117" i="1"/>
  <c r="AB117" i="1"/>
  <c r="AC117" i="1"/>
  <c r="AD117" i="1"/>
  <c r="AE117" i="1"/>
  <c r="AF117" i="1"/>
  <c r="Z118" i="1"/>
  <c r="AA118" i="1"/>
  <c r="AB118" i="1"/>
  <c r="AC118" i="1"/>
  <c r="AD118" i="1"/>
  <c r="AE118" i="1"/>
  <c r="AF118" i="1"/>
  <c r="Z119" i="1"/>
  <c r="AA119" i="1"/>
  <c r="AB119" i="1"/>
  <c r="AC119" i="1"/>
  <c r="AD119" i="1"/>
  <c r="AE119" i="1"/>
  <c r="AF119" i="1"/>
  <c r="Z120" i="1"/>
  <c r="AA120" i="1"/>
  <c r="AB120" i="1"/>
  <c r="AC120" i="1"/>
  <c r="AD120" i="1"/>
  <c r="AE120" i="1"/>
  <c r="AF120" i="1"/>
  <c r="Z121" i="1"/>
  <c r="AA121" i="1"/>
  <c r="AB121" i="1"/>
  <c r="AC121" i="1"/>
  <c r="AD121" i="1"/>
  <c r="AE121" i="1"/>
  <c r="AF121" i="1"/>
  <c r="Z122" i="1"/>
  <c r="AA122" i="1"/>
  <c r="AB122" i="1"/>
  <c r="AC122" i="1"/>
  <c r="AD122" i="1"/>
  <c r="AE122" i="1"/>
  <c r="AF122" i="1"/>
  <c r="Z123" i="1"/>
  <c r="AA123" i="1"/>
  <c r="AB123" i="1"/>
  <c r="AC123" i="1"/>
  <c r="AD123" i="1"/>
  <c r="AE123" i="1"/>
  <c r="AF123" i="1"/>
  <c r="Z124" i="1"/>
  <c r="AA124" i="1"/>
  <c r="AB124" i="1"/>
  <c r="AC124" i="1"/>
  <c r="AD124" i="1"/>
  <c r="AE124" i="1"/>
  <c r="AF124" i="1"/>
  <c r="Z125" i="1"/>
  <c r="AA125" i="1"/>
  <c r="AB125" i="1"/>
  <c r="AC125" i="1"/>
  <c r="AD125" i="1"/>
  <c r="AE125" i="1"/>
  <c r="AF125" i="1"/>
  <c r="Z126" i="1"/>
  <c r="AA126" i="1"/>
  <c r="AB126" i="1"/>
  <c r="AC126" i="1"/>
  <c r="AD126" i="1"/>
  <c r="AE126" i="1"/>
  <c r="AF126" i="1"/>
  <c r="Z127" i="1"/>
  <c r="AA127" i="1"/>
  <c r="AB127" i="1"/>
  <c r="AC127" i="1"/>
  <c r="AD127" i="1"/>
  <c r="AE127" i="1"/>
  <c r="AF127" i="1"/>
  <c r="Z128" i="1"/>
  <c r="AA128" i="1"/>
  <c r="AB128" i="1"/>
  <c r="AC128" i="1"/>
  <c r="AD128" i="1"/>
  <c r="AE128" i="1"/>
  <c r="AF128" i="1"/>
  <c r="Z129" i="1"/>
  <c r="AA129" i="1"/>
  <c r="AB129" i="1"/>
  <c r="AC129" i="1"/>
  <c r="AD129" i="1"/>
  <c r="AE129" i="1"/>
  <c r="AF129" i="1"/>
  <c r="Z130" i="1"/>
  <c r="AA130" i="1"/>
  <c r="AB130" i="1"/>
  <c r="AC130" i="1"/>
  <c r="AD130" i="1"/>
  <c r="AE130" i="1"/>
  <c r="AF130" i="1"/>
  <c r="Z131" i="1"/>
  <c r="AA131" i="1"/>
  <c r="AB131" i="1"/>
  <c r="AC131" i="1"/>
  <c r="AD131" i="1"/>
  <c r="AE131" i="1"/>
  <c r="AF131" i="1"/>
  <c r="Z132" i="1"/>
  <c r="AA132" i="1"/>
  <c r="AB132" i="1"/>
  <c r="AC132" i="1"/>
  <c r="AD132" i="1"/>
  <c r="AE132" i="1"/>
  <c r="AF132" i="1"/>
  <c r="Z133" i="1"/>
  <c r="AA133" i="1"/>
  <c r="AB133" i="1"/>
  <c r="AC133" i="1"/>
  <c r="AD133" i="1"/>
  <c r="AE133" i="1"/>
  <c r="AF133" i="1"/>
  <c r="Z134" i="1"/>
  <c r="AA134" i="1"/>
  <c r="AB134" i="1"/>
  <c r="AC134" i="1"/>
  <c r="AD134" i="1"/>
  <c r="AE134" i="1"/>
  <c r="AF134" i="1"/>
  <c r="Z135" i="1"/>
  <c r="AA135" i="1"/>
  <c r="AB135" i="1"/>
  <c r="AC135" i="1"/>
  <c r="AD135" i="1"/>
  <c r="AE135" i="1"/>
  <c r="AF135" i="1"/>
  <c r="Z136" i="1"/>
  <c r="AA136" i="1"/>
  <c r="AB136" i="1"/>
  <c r="AC136" i="1"/>
  <c r="AD136" i="1"/>
  <c r="AE136" i="1"/>
  <c r="AF136" i="1"/>
  <c r="Z137" i="1"/>
  <c r="AA137" i="1"/>
  <c r="AB137" i="1"/>
  <c r="AC137" i="1"/>
  <c r="AD137" i="1"/>
  <c r="AE137" i="1"/>
  <c r="AF137" i="1"/>
  <c r="Z138" i="1"/>
  <c r="AA138" i="1"/>
  <c r="AB138" i="1"/>
  <c r="AC138" i="1"/>
  <c r="AD138" i="1"/>
  <c r="AE138" i="1"/>
  <c r="AF138" i="1"/>
  <c r="Z139" i="1"/>
  <c r="AA139" i="1"/>
  <c r="AB139" i="1"/>
  <c r="AC139" i="1"/>
  <c r="AD139" i="1"/>
  <c r="AE139" i="1"/>
  <c r="AF139" i="1"/>
  <c r="Z140" i="1"/>
  <c r="AA140" i="1"/>
  <c r="AB140" i="1"/>
  <c r="AC140" i="1"/>
  <c r="AD140" i="1"/>
  <c r="AE140" i="1"/>
  <c r="AF140" i="1"/>
  <c r="Z141" i="1"/>
  <c r="AA141" i="1"/>
  <c r="AB141" i="1"/>
  <c r="AC141" i="1"/>
  <c r="AD141" i="1"/>
  <c r="AE141" i="1"/>
  <c r="AF141" i="1"/>
  <c r="Z142" i="1"/>
  <c r="AA142" i="1"/>
  <c r="AB142" i="1"/>
  <c r="AC142" i="1"/>
  <c r="AD142" i="1"/>
  <c r="AE142" i="1"/>
  <c r="AF142" i="1"/>
  <c r="Z143" i="1"/>
  <c r="AA143" i="1"/>
  <c r="AB143" i="1"/>
  <c r="AC143" i="1"/>
  <c r="AD143" i="1"/>
  <c r="AE143" i="1"/>
  <c r="AF143" i="1"/>
  <c r="Z144" i="1"/>
  <c r="AA144" i="1"/>
  <c r="AB144" i="1"/>
  <c r="AC144" i="1"/>
  <c r="AD144" i="1"/>
  <c r="AE144" i="1"/>
  <c r="AF144" i="1"/>
  <c r="Z145" i="1"/>
  <c r="AA145" i="1"/>
  <c r="AB145" i="1"/>
  <c r="AC145" i="1"/>
  <c r="AD145" i="1"/>
  <c r="AE145" i="1"/>
  <c r="AF145" i="1"/>
  <c r="Z146" i="1"/>
  <c r="AA146" i="1"/>
  <c r="AB146" i="1"/>
  <c r="AC146" i="1"/>
  <c r="AD146" i="1"/>
  <c r="AE146" i="1"/>
  <c r="AF146" i="1"/>
  <c r="Z147" i="1"/>
  <c r="AA147" i="1"/>
  <c r="AB147" i="1"/>
  <c r="AC147" i="1"/>
  <c r="AD147" i="1"/>
  <c r="AE147" i="1"/>
  <c r="AF147" i="1"/>
  <c r="Z148" i="1"/>
  <c r="AA148" i="1"/>
  <c r="AB148" i="1"/>
  <c r="AC148" i="1"/>
  <c r="AD148" i="1"/>
  <c r="AE148" i="1"/>
  <c r="AF148" i="1"/>
  <c r="Z149" i="1"/>
  <c r="AA149" i="1"/>
  <c r="AB149" i="1"/>
  <c r="AC149" i="1"/>
  <c r="AD149" i="1"/>
  <c r="AE149" i="1"/>
  <c r="AF149" i="1"/>
  <c r="Z150" i="1"/>
  <c r="AA150" i="1"/>
  <c r="AB150" i="1"/>
  <c r="AC150" i="1"/>
  <c r="AD150" i="1"/>
  <c r="AE150" i="1"/>
  <c r="AF150" i="1"/>
  <c r="Z151" i="1"/>
  <c r="AA151" i="1"/>
  <c r="AB151" i="1"/>
  <c r="AC151" i="1"/>
  <c r="AD151" i="1"/>
  <c r="AE151" i="1"/>
  <c r="AF151" i="1"/>
  <c r="Z152" i="1"/>
  <c r="AA152" i="1"/>
  <c r="AB152" i="1"/>
  <c r="AC152" i="1"/>
  <c r="AD152" i="1"/>
  <c r="AE152" i="1"/>
  <c r="AF152" i="1"/>
  <c r="Z153" i="1"/>
  <c r="AA153" i="1"/>
  <c r="AB153" i="1"/>
  <c r="AC153" i="1"/>
  <c r="AD153" i="1"/>
  <c r="AE153" i="1"/>
  <c r="AF153" i="1"/>
  <c r="Z154" i="1"/>
  <c r="AA154" i="1"/>
  <c r="AB154" i="1"/>
  <c r="AC154" i="1"/>
  <c r="AD154" i="1"/>
  <c r="AE154" i="1"/>
  <c r="AF154" i="1"/>
  <c r="Z155" i="1"/>
  <c r="AA155" i="1"/>
  <c r="AB155" i="1"/>
  <c r="AC155" i="1"/>
  <c r="AD155" i="1"/>
  <c r="AE155" i="1"/>
  <c r="AF155" i="1"/>
  <c r="Z156" i="1"/>
  <c r="AA156" i="1"/>
  <c r="AB156" i="1"/>
  <c r="AC156" i="1"/>
  <c r="AD156" i="1"/>
  <c r="AE156" i="1"/>
  <c r="AF156" i="1"/>
  <c r="Z157" i="1"/>
  <c r="AA157" i="1"/>
  <c r="AB157" i="1"/>
  <c r="AC157" i="1"/>
  <c r="AD157" i="1"/>
  <c r="AE157" i="1"/>
  <c r="AF157" i="1"/>
  <c r="Z158" i="1"/>
  <c r="AA158" i="1"/>
  <c r="AB158" i="1"/>
  <c r="AC158" i="1"/>
  <c r="AD158" i="1"/>
  <c r="AE158" i="1"/>
  <c r="AF158" i="1"/>
  <c r="Z159" i="1"/>
  <c r="AA159" i="1"/>
  <c r="AB159" i="1"/>
  <c r="AC159" i="1"/>
  <c r="AD159" i="1"/>
  <c r="AE159" i="1"/>
  <c r="AF159" i="1"/>
  <c r="Z160" i="1"/>
  <c r="AA160" i="1"/>
  <c r="AB160" i="1"/>
  <c r="AC160" i="1"/>
  <c r="AD160" i="1"/>
  <c r="AE160" i="1"/>
  <c r="AF160" i="1"/>
  <c r="Z161" i="1"/>
  <c r="AA161" i="1"/>
  <c r="AB161" i="1"/>
  <c r="AC161" i="1"/>
  <c r="AD161" i="1"/>
  <c r="AE161" i="1"/>
  <c r="AF161" i="1"/>
  <c r="Z162" i="1"/>
  <c r="AA162" i="1"/>
  <c r="AB162" i="1"/>
  <c r="AC162" i="1"/>
  <c r="AD162" i="1"/>
  <c r="AE162" i="1"/>
  <c r="AF162" i="1"/>
  <c r="Z163" i="1"/>
  <c r="AA163" i="1"/>
  <c r="AB163" i="1"/>
  <c r="AC163" i="1"/>
  <c r="AD163" i="1"/>
  <c r="AE163" i="1"/>
  <c r="AF163" i="1"/>
  <c r="Z164" i="1"/>
  <c r="AA164" i="1"/>
  <c r="AB164" i="1"/>
  <c r="AC164" i="1"/>
  <c r="AD164" i="1"/>
  <c r="AE164" i="1"/>
  <c r="AF164" i="1"/>
  <c r="Z165" i="1"/>
  <c r="AA165" i="1"/>
  <c r="AB165" i="1"/>
  <c r="AC165" i="1"/>
  <c r="AD165" i="1"/>
  <c r="AE165" i="1"/>
  <c r="AF165" i="1"/>
  <c r="Z166" i="1"/>
  <c r="AA166" i="1"/>
  <c r="AB166" i="1"/>
  <c r="AC166" i="1"/>
  <c r="AD166" i="1"/>
  <c r="AE166" i="1"/>
  <c r="AF166" i="1"/>
  <c r="Z167" i="1"/>
  <c r="AA167" i="1"/>
  <c r="AB167" i="1"/>
  <c r="AC167" i="1"/>
  <c r="AD167" i="1"/>
  <c r="AE167" i="1"/>
  <c r="AF167" i="1"/>
  <c r="Z168" i="1"/>
  <c r="AA168" i="1"/>
  <c r="AB168" i="1"/>
  <c r="AC168" i="1"/>
  <c r="AD168" i="1"/>
  <c r="AE168" i="1"/>
  <c r="AF168" i="1"/>
  <c r="Z169" i="1"/>
  <c r="AA169" i="1"/>
  <c r="AB169" i="1"/>
  <c r="AC169" i="1"/>
  <c r="AD169" i="1"/>
  <c r="AE169" i="1"/>
  <c r="AF169" i="1"/>
  <c r="Z170" i="1"/>
  <c r="AA170" i="1"/>
  <c r="AB170" i="1"/>
  <c r="AC170" i="1"/>
  <c r="AD170" i="1"/>
  <c r="AE170" i="1"/>
  <c r="AF170" i="1"/>
  <c r="Z171" i="1"/>
  <c r="AA171" i="1"/>
  <c r="AB171" i="1"/>
  <c r="AC171" i="1"/>
  <c r="AD171" i="1"/>
  <c r="AE171" i="1"/>
  <c r="AF171" i="1"/>
  <c r="Z172" i="1"/>
  <c r="AA172" i="1"/>
  <c r="AB172" i="1"/>
  <c r="AC172" i="1"/>
  <c r="AD172" i="1"/>
  <c r="AE172" i="1"/>
  <c r="AF172" i="1"/>
  <c r="Z173" i="1"/>
  <c r="AA173" i="1"/>
  <c r="AB173" i="1"/>
  <c r="AC173" i="1"/>
  <c r="AD173" i="1"/>
  <c r="AE173" i="1"/>
  <c r="AF173" i="1"/>
  <c r="Z174" i="1"/>
  <c r="AA174" i="1"/>
  <c r="AB174" i="1"/>
  <c r="AC174" i="1"/>
  <c r="AD174" i="1"/>
  <c r="AE174" i="1"/>
  <c r="AF174" i="1"/>
  <c r="Z175" i="1"/>
  <c r="AA175" i="1"/>
  <c r="AB175" i="1"/>
  <c r="AC175" i="1"/>
  <c r="AD175" i="1"/>
  <c r="AE175" i="1"/>
  <c r="AF175" i="1"/>
  <c r="Z176" i="1"/>
  <c r="AA176" i="1"/>
  <c r="AB176" i="1"/>
  <c r="AC176" i="1"/>
  <c r="AD176" i="1"/>
  <c r="AE176" i="1"/>
  <c r="AF176" i="1"/>
  <c r="Z177" i="1"/>
  <c r="AA177" i="1"/>
  <c r="AB177" i="1"/>
  <c r="AC177" i="1"/>
  <c r="AD177" i="1"/>
  <c r="AE177" i="1"/>
  <c r="AF177" i="1"/>
  <c r="Z178" i="1"/>
  <c r="AA178" i="1"/>
  <c r="AB178" i="1"/>
  <c r="AC178" i="1"/>
  <c r="AD178" i="1"/>
  <c r="AE178" i="1"/>
  <c r="AF178" i="1"/>
  <c r="Z179" i="1"/>
  <c r="AA179" i="1"/>
  <c r="AB179" i="1"/>
  <c r="AC179" i="1"/>
  <c r="AD179" i="1"/>
  <c r="AE179" i="1"/>
  <c r="AF179" i="1"/>
  <c r="Z180" i="1"/>
  <c r="AA180" i="1"/>
  <c r="AB180" i="1"/>
  <c r="AC180" i="1"/>
  <c r="AD180" i="1"/>
  <c r="AE180" i="1"/>
  <c r="AF180" i="1"/>
  <c r="Z181" i="1"/>
  <c r="AA181" i="1"/>
  <c r="AB181" i="1"/>
  <c r="AC181" i="1"/>
  <c r="AD181" i="1"/>
  <c r="AE181" i="1"/>
  <c r="AF181" i="1"/>
  <c r="Z182" i="1"/>
  <c r="AA182" i="1"/>
  <c r="AB182" i="1"/>
  <c r="AC182" i="1"/>
  <c r="AD182" i="1"/>
  <c r="AE182" i="1"/>
  <c r="AF182" i="1"/>
  <c r="Z183" i="1"/>
  <c r="AA183" i="1"/>
  <c r="AB183" i="1"/>
  <c r="AC183" i="1"/>
  <c r="AD183" i="1"/>
  <c r="AE183" i="1"/>
  <c r="AF183" i="1"/>
  <c r="Z184" i="1"/>
  <c r="AA184" i="1"/>
  <c r="AB184" i="1"/>
  <c r="AC184" i="1"/>
  <c r="AD184" i="1"/>
  <c r="AE184" i="1"/>
  <c r="AF184" i="1"/>
  <c r="Z185" i="1"/>
  <c r="AA185" i="1"/>
  <c r="AB185" i="1"/>
  <c r="AC185" i="1"/>
  <c r="AD185" i="1"/>
  <c r="AE185" i="1"/>
  <c r="AF185" i="1"/>
  <c r="Z186" i="1"/>
  <c r="AA186" i="1"/>
  <c r="AB186" i="1"/>
  <c r="AC186" i="1"/>
  <c r="AD186" i="1"/>
  <c r="AE186" i="1"/>
  <c r="AF186" i="1"/>
  <c r="Z187" i="1"/>
  <c r="AA187" i="1"/>
  <c r="AB187" i="1"/>
  <c r="AC187" i="1"/>
  <c r="AD187" i="1"/>
  <c r="AE187" i="1"/>
  <c r="AF187" i="1"/>
  <c r="Z188" i="1"/>
  <c r="AA188" i="1"/>
  <c r="AB188" i="1"/>
  <c r="AC188" i="1"/>
  <c r="AD188" i="1"/>
  <c r="AE188" i="1"/>
  <c r="AF188" i="1"/>
  <c r="Z189" i="1"/>
  <c r="AA189" i="1"/>
  <c r="AB189" i="1"/>
  <c r="AC189" i="1"/>
  <c r="AD189" i="1"/>
  <c r="AE189" i="1"/>
  <c r="AF189" i="1"/>
  <c r="Z190" i="1"/>
  <c r="AA190" i="1"/>
  <c r="AB190" i="1"/>
  <c r="AC190" i="1"/>
  <c r="AD190" i="1"/>
  <c r="AE190" i="1"/>
  <c r="AF190" i="1"/>
  <c r="Z191" i="1"/>
  <c r="AA191" i="1"/>
  <c r="AB191" i="1"/>
  <c r="AC191" i="1"/>
  <c r="AD191" i="1"/>
  <c r="AE191" i="1"/>
  <c r="AF191" i="1"/>
  <c r="Z192" i="1"/>
  <c r="AA192" i="1"/>
  <c r="AB192" i="1"/>
  <c r="AC192" i="1"/>
  <c r="AD192" i="1"/>
  <c r="AE192" i="1"/>
  <c r="AF192" i="1"/>
  <c r="Z193" i="1"/>
  <c r="AA193" i="1"/>
  <c r="AB193" i="1"/>
  <c r="AC193" i="1"/>
  <c r="AD193" i="1"/>
  <c r="AE193" i="1"/>
  <c r="AF193" i="1"/>
  <c r="Z194" i="1"/>
  <c r="AA194" i="1"/>
  <c r="AB194" i="1"/>
  <c r="AC194" i="1"/>
  <c r="AD194" i="1"/>
  <c r="AE194" i="1"/>
  <c r="AF194" i="1"/>
  <c r="Z195" i="1"/>
  <c r="AA195" i="1"/>
  <c r="AB195" i="1"/>
  <c r="AC195" i="1"/>
  <c r="AD195" i="1"/>
  <c r="AE195" i="1"/>
  <c r="AF195" i="1"/>
  <c r="Z196" i="1"/>
  <c r="AA196" i="1"/>
  <c r="AB196" i="1"/>
  <c r="AC196" i="1"/>
  <c r="AD196" i="1"/>
  <c r="AE196" i="1"/>
  <c r="AF196" i="1"/>
  <c r="Z197" i="1"/>
  <c r="AA197" i="1"/>
  <c r="AB197" i="1"/>
  <c r="AC197" i="1"/>
  <c r="AD197" i="1"/>
  <c r="AE197" i="1"/>
  <c r="AF197" i="1"/>
  <c r="Z198" i="1"/>
  <c r="AA198" i="1"/>
  <c r="AB198" i="1"/>
  <c r="AC198" i="1"/>
  <c r="AD198" i="1"/>
  <c r="AE198" i="1"/>
  <c r="AF198" i="1"/>
  <c r="Z199" i="1"/>
  <c r="AA199" i="1"/>
  <c r="AB199" i="1"/>
  <c r="AC199" i="1"/>
  <c r="AD199" i="1"/>
  <c r="AE199" i="1"/>
  <c r="AF199" i="1"/>
  <c r="Z200" i="1"/>
  <c r="AA200" i="1"/>
  <c r="AB200" i="1"/>
  <c r="AC200" i="1"/>
  <c r="AD200" i="1"/>
  <c r="AE200" i="1"/>
  <c r="AF200" i="1"/>
  <c r="Z201" i="1"/>
  <c r="AA201" i="1"/>
  <c r="AB201" i="1"/>
  <c r="AC201" i="1"/>
  <c r="AD201" i="1"/>
  <c r="AE201" i="1"/>
  <c r="AF201" i="1"/>
  <c r="D2" i="1"/>
  <c r="E2" i="1"/>
  <c r="F2" i="1"/>
  <c r="G2" i="1"/>
  <c r="H2" i="1"/>
  <c r="I2" i="1"/>
  <c r="J2" i="1"/>
  <c r="K2" i="1"/>
  <c r="L2" i="1"/>
  <c r="M2" i="1"/>
  <c r="N2" i="1"/>
  <c r="O2" i="1"/>
  <c r="P2" i="1"/>
  <c r="Q2" i="1"/>
  <c r="R2" i="1"/>
  <c r="S2" i="1"/>
  <c r="T2" i="1"/>
  <c r="U2" i="1"/>
  <c r="V2" i="1"/>
  <c r="W2" i="1"/>
  <c r="X2" i="1"/>
  <c r="Y2" i="1"/>
  <c r="Z2" i="1"/>
  <c r="AA2" i="1"/>
  <c r="AB2" i="1"/>
  <c r="AC2" i="1"/>
  <c r="AD2" i="1"/>
  <c r="AE2" i="1"/>
  <c r="AF2" i="1"/>
  <c r="C2" i="1"/>
  <c r="B20" i="5"/>
  <c r="C20" i="5" s="1"/>
  <c r="G30" i="5" s="1"/>
  <c r="H30" i="5" s="1"/>
  <c r="I30" i="5" s="1"/>
  <c r="J30" i="5" s="1"/>
  <c r="K30" i="5" s="1"/>
  <c r="B56" i="5"/>
  <c r="C56" i="5" s="1"/>
  <c r="G66" i="5" s="1"/>
  <c r="H66" i="5" s="1"/>
  <c r="I66" i="5" s="1"/>
  <c r="J66" i="5" s="1"/>
  <c r="K66" i="5" s="1"/>
  <c r="B92" i="5"/>
  <c r="C92" i="5" s="1"/>
  <c r="G102" i="5" s="1"/>
  <c r="H102" i="5" s="1"/>
  <c r="I102" i="5" s="1"/>
  <c r="J102" i="5" s="1"/>
  <c r="K102" i="5" s="1"/>
  <c r="B128" i="5"/>
  <c r="C128" i="5" s="1"/>
  <c r="G138" i="5" s="1"/>
  <c r="H138" i="5" s="1"/>
  <c r="I138" i="5" s="1"/>
  <c r="J138" i="5" s="1"/>
  <c r="K138" i="5" s="1"/>
  <c r="B164" i="5"/>
  <c r="C164" i="5" s="1"/>
  <c r="G174" i="5" s="1"/>
  <c r="H174" i="5" s="1"/>
  <c r="I174" i="5" s="1"/>
  <c r="J174" i="5" s="1"/>
  <c r="K174" i="5" s="1"/>
  <c r="B200" i="5"/>
  <c r="C200" i="5" s="1"/>
  <c r="G210" i="5" s="1"/>
  <c r="H210" i="5" s="1"/>
  <c r="I210" i="5" s="1"/>
  <c r="J210" i="5" s="1"/>
  <c r="K210" i="5" s="1"/>
  <c r="B236" i="5"/>
  <c r="C236" i="5" s="1"/>
  <c r="G246" i="5" s="1"/>
  <c r="H246" i="5" s="1"/>
  <c r="I246" i="5" s="1"/>
  <c r="J246" i="5" s="1"/>
  <c r="K246" i="5" s="1"/>
  <c r="B272" i="5"/>
  <c r="C272" i="5" s="1"/>
  <c r="G282" i="5" s="1"/>
  <c r="H282" i="5" s="1"/>
  <c r="I282" i="5" s="1"/>
  <c r="J282" i="5" s="1"/>
  <c r="K282" i="5" s="1"/>
  <c r="B308" i="5"/>
  <c r="C308" i="5" s="1"/>
  <c r="G318" i="5" s="1"/>
  <c r="H318" i="5" s="1"/>
  <c r="I318" i="5" s="1"/>
  <c r="J318" i="5" s="1"/>
  <c r="K318" i="5" s="1"/>
  <c r="B344" i="5"/>
  <c r="C344" i="5" s="1"/>
  <c r="G354" i="5" s="1"/>
  <c r="H354" i="5" s="1"/>
  <c r="I354" i="5" s="1"/>
  <c r="J354" i="5" s="1"/>
  <c r="K354" i="5" s="1"/>
  <c r="B380" i="5"/>
  <c r="C380" i="5" s="1"/>
  <c r="G390" i="5" s="1"/>
  <c r="H390" i="5" s="1"/>
  <c r="I390" i="5" s="1"/>
  <c r="J390" i="5" s="1"/>
  <c r="K390" i="5" s="1"/>
  <c r="B416" i="5"/>
  <c r="C416" i="5" s="1"/>
  <c r="G426" i="5" s="1"/>
  <c r="H426" i="5" s="1"/>
  <c r="I426" i="5" s="1"/>
  <c r="J426" i="5" s="1"/>
  <c r="K426" i="5" s="1"/>
  <c r="B452" i="5"/>
  <c r="C452" i="5" s="1"/>
  <c r="G462" i="5" s="1"/>
  <c r="H462" i="5" s="1"/>
  <c r="I462" i="5" s="1"/>
  <c r="J462" i="5" s="1"/>
  <c r="K462" i="5" s="1"/>
  <c r="B488" i="5"/>
  <c r="C488" i="5" s="1"/>
  <c r="G498" i="5" s="1"/>
  <c r="H498" i="5" s="1"/>
  <c r="I498" i="5" s="1"/>
  <c r="J498" i="5" s="1"/>
  <c r="K498" i="5" s="1"/>
  <c r="B524" i="5"/>
  <c r="C524" i="5" s="1"/>
  <c r="G534" i="5" s="1"/>
  <c r="H534" i="5" s="1"/>
  <c r="I534" i="5" s="1"/>
  <c r="J534" i="5" s="1"/>
  <c r="K534" i="5" s="1"/>
  <c r="B560" i="5"/>
  <c r="C560" i="5" s="1"/>
  <c r="G570" i="5" s="1"/>
  <c r="H570" i="5" s="1"/>
  <c r="I570" i="5" s="1"/>
  <c r="J570" i="5" s="1"/>
  <c r="K570" i="5" s="1"/>
  <c r="B596" i="5"/>
  <c r="C596" i="5" s="1"/>
  <c r="G606" i="5" s="1"/>
  <c r="H606" i="5" s="1"/>
  <c r="I606" i="5" s="1"/>
  <c r="J606" i="5" s="1"/>
  <c r="K606" i="5" s="1"/>
  <c r="B632" i="5"/>
  <c r="C632" i="5" s="1"/>
  <c r="G642" i="5" s="1"/>
  <c r="H642" i="5" s="1"/>
  <c r="I642" i="5" s="1"/>
  <c r="J642" i="5" s="1"/>
  <c r="K642" i="5" s="1"/>
  <c r="B668" i="5"/>
  <c r="C668" i="5" s="1"/>
  <c r="G678" i="5" s="1"/>
  <c r="H678" i="5" s="1"/>
  <c r="I678" i="5" s="1"/>
  <c r="J678" i="5" s="1"/>
  <c r="K678" i="5" s="1"/>
  <c r="B704" i="5"/>
  <c r="C704" i="5" s="1"/>
  <c r="G714" i="5" s="1"/>
  <c r="H714" i="5" s="1"/>
  <c r="I714" i="5" s="1"/>
  <c r="J714" i="5" s="1"/>
  <c r="K714" i="5" s="1"/>
  <c r="B740" i="5"/>
  <c r="C740" i="5" s="1"/>
  <c r="G750" i="5" s="1"/>
  <c r="H750" i="5" s="1"/>
  <c r="I750" i="5" s="1"/>
  <c r="J750" i="5" s="1"/>
  <c r="K750" i="5" s="1"/>
  <c r="B776" i="5"/>
  <c r="C776" i="5" s="1"/>
  <c r="G786" i="5" s="1"/>
  <c r="H786" i="5" s="1"/>
  <c r="I786" i="5" s="1"/>
  <c r="J786" i="5" s="1"/>
  <c r="K786" i="5" s="1"/>
  <c r="B812" i="5"/>
  <c r="C812" i="5" s="1"/>
  <c r="G822" i="5" s="1"/>
  <c r="H822" i="5" s="1"/>
  <c r="I822" i="5" s="1"/>
  <c r="J822" i="5" s="1"/>
  <c r="K822" i="5" s="1"/>
  <c r="B848" i="5"/>
  <c r="C848" i="5" s="1"/>
  <c r="G858" i="5" s="1"/>
  <c r="H858" i="5" s="1"/>
  <c r="I858" i="5" s="1"/>
  <c r="J858" i="5" s="1"/>
  <c r="K858" i="5" s="1"/>
  <c r="B884" i="5"/>
  <c r="C884" i="5" s="1"/>
  <c r="G894" i="5" s="1"/>
  <c r="H894" i="5" s="1"/>
  <c r="I894" i="5" s="1"/>
  <c r="J894" i="5" s="1"/>
  <c r="K894" i="5" s="1"/>
  <c r="B920" i="5"/>
  <c r="C920" i="5" s="1"/>
  <c r="G930" i="5" s="1"/>
  <c r="H930" i="5" s="1"/>
  <c r="I930" i="5" s="1"/>
  <c r="J930" i="5" s="1"/>
  <c r="K930" i="5" s="1"/>
  <c r="B956" i="5"/>
  <c r="C956" i="5" s="1"/>
  <c r="G966" i="5" s="1"/>
  <c r="H966" i="5" s="1"/>
  <c r="I966" i="5" s="1"/>
  <c r="J966" i="5" s="1"/>
  <c r="K966" i="5" s="1"/>
  <c r="B992" i="5"/>
  <c r="C992" i="5" s="1"/>
  <c r="G1002" i="5" s="1"/>
  <c r="H1002" i="5" s="1"/>
  <c r="I1002" i="5" s="1"/>
  <c r="J1002" i="5" s="1"/>
  <c r="K1002" i="5" s="1"/>
  <c r="B1028" i="5"/>
  <c r="C1028" i="5" s="1"/>
  <c r="G1038" i="5" s="1"/>
  <c r="H1038" i="5" s="1"/>
  <c r="I1038" i="5" s="1"/>
  <c r="J1038" i="5" s="1"/>
  <c r="K1038" i="5" s="1"/>
  <c r="B1064" i="5"/>
  <c r="C1064" i="5" s="1"/>
  <c r="G1074" i="5" s="1"/>
  <c r="H1074" i="5" s="1"/>
  <c r="I1074" i="5" s="1"/>
  <c r="J1074" i="5" s="1"/>
  <c r="K1074" i="5" s="1"/>
  <c r="B1100" i="5"/>
  <c r="C1100" i="5" s="1"/>
  <c r="G1110" i="5" s="1"/>
  <c r="H1110" i="5" s="1"/>
  <c r="I1110" i="5" s="1"/>
  <c r="J1110" i="5" s="1"/>
  <c r="K1110" i="5" s="1"/>
  <c r="B1136" i="5"/>
  <c r="C1136" i="5" s="1"/>
  <c r="G1146" i="5" s="1"/>
  <c r="H1146" i="5" s="1"/>
  <c r="I1146" i="5" s="1"/>
  <c r="J1146" i="5" s="1"/>
  <c r="K1146" i="5" s="1"/>
  <c r="B1172" i="5"/>
  <c r="C1172" i="5" s="1"/>
  <c r="G1182" i="5" s="1"/>
  <c r="H1182" i="5" s="1"/>
  <c r="I1182" i="5" s="1"/>
  <c r="J1182" i="5" s="1"/>
  <c r="K1182" i="5" s="1"/>
  <c r="B1208" i="5"/>
  <c r="C1208" i="5" s="1"/>
  <c r="G1218" i="5" s="1"/>
  <c r="H1218" i="5" s="1"/>
  <c r="I1218" i="5" s="1"/>
  <c r="J1218" i="5" s="1"/>
  <c r="K1218" i="5" s="1"/>
  <c r="B1244" i="5"/>
  <c r="C1244" i="5" s="1"/>
  <c r="G1254" i="5" s="1"/>
  <c r="H1254" i="5" s="1"/>
  <c r="I1254" i="5" s="1"/>
  <c r="J1254" i="5" s="1"/>
  <c r="K1254" i="5" s="1"/>
  <c r="B1280" i="5"/>
  <c r="C1280" i="5" s="1"/>
  <c r="G1290" i="5" s="1"/>
  <c r="H1290" i="5" s="1"/>
  <c r="I1290" i="5" s="1"/>
  <c r="J1290" i="5" s="1"/>
  <c r="K1290" i="5" s="1"/>
  <c r="B1316" i="5"/>
  <c r="C1316" i="5" s="1"/>
  <c r="G1326" i="5" s="1"/>
  <c r="H1326" i="5" s="1"/>
  <c r="I1326" i="5" s="1"/>
  <c r="J1326" i="5" s="1"/>
  <c r="K1326" i="5" s="1"/>
  <c r="B1352" i="5"/>
  <c r="C1352" i="5" s="1"/>
  <c r="G1362" i="5" s="1"/>
  <c r="H1362" i="5" s="1"/>
  <c r="I1362" i="5" s="1"/>
  <c r="J1362" i="5" s="1"/>
  <c r="K1362" i="5" s="1"/>
  <c r="B1388" i="5"/>
  <c r="C1388" i="5" s="1"/>
  <c r="G1398" i="5" s="1"/>
  <c r="H1398" i="5" s="1"/>
  <c r="I1398" i="5" s="1"/>
  <c r="J1398" i="5" s="1"/>
  <c r="K1398" i="5" s="1"/>
  <c r="B1424" i="5"/>
  <c r="C1424" i="5" s="1"/>
  <c r="G1434" i="5" s="1"/>
  <c r="H1434" i="5" s="1"/>
  <c r="I1434" i="5" s="1"/>
  <c r="J1434" i="5" s="1"/>
  <c r="K1434" i="5" s="1"/>
  <c r="B1460" i="5"/>
  <c r="C1460" i="5" s="1"/>
  <c r="G1470" i="5" s="1"/>
  <c r="H1470" i="5" s="1"/>
  <c r="I1470" i="5" s="1"/>
  <c r="J1470" i="5" s="1"/>
  <c r="K1470" i="5" s="1"/>
  <c r="B1496" i="5"/>
  <c r="C1496" i="5" s="1"/>
  <c r="G1506" i="5" s="1"/>
  <c r="H1506" i="5" s="1"/>
  <c r="I1506" i="5" s="1"/>
  <c r="J1506" i="5" s="1"/>
  <c r="K1506" i="5" s="1"/>
  <c r="B1532" i="5"/>
  <c r="C1532" i="5" s="1"/>
  <c r="G1542" i="5" s="1"/>
  <c r="H1542" i="5" s="1"/>
  <c r="I1542" i="5" s="1"/>
  <c r="J1542" i="5" s="1"/>
  <c r="K1542" i="5" s="1"/>
  <c r="B1568" i="5"/>
  <c r="C1568" i="5" s="1"/>
  <c r="G1578" i="5" s="1"/>
  <c r="H1578" i="5" s="1"/>
  <c r="I1578" i="5" s="1"/>
  <c r="J1578" i="5" s="1"/>
  <c r="K1578" i="5" s="1"/>
  <c r="B1604" i="5"/>
  <c r="C1604" i="5" s="1"/>
  <c r="G1614" i="5" s="1"/>
  <c r="H1614" i="5" s="1"/>
  <c r="I1614" i="5" s="1"/>
  <c r="J1614" i="5" s="1"/>
  <c r="K1614" i="5" s="1"/>
  <c r="B1640" i="5"/>
  <c r="C1640" i="5" s="1"/>
  <c r="G1650" i="5" s="1"/>
  <c r="H1650" i="5" s="1"/>
  <c r="I1650" i="5" s="1"/>
  <c r="J1650" i="5" s="1"/>
  <c r="K1650" i="5" s="1"/>
  <c r="B1676" i="5"/>
  <c r="C1676" i="5" s="1"/>
  <c r="G1686" i="5" s="1"/>
  <c r="H1686" i="5" s="1"/>
  <c r="I1686" i="5" s="1"/>
  <c r="J1686" i="5" s="1"/>
  <c r="K1686" i="5" s="1"/>
  <c r="B1712" i="5"/>
  <c r="C1712" i="5" s="1"/>
  <c r="G1722" i="5" s="1"/>
  <c r="H1722" i="5" s="1"/>
  <c r="I1722" i="5" s="1"/>
  <c r="J1722" i="5" s="1"/>
  <c r="K1722" i="5" s="1"/>
  <c r="B1748" i="5"/>
  <c r="C1748" i="5" s="1"/>
  <c r="G1758" i="5" s="1"/>
  <c r="H1758" i="5" s="1"/>
  <c r="I1758" i="5" s="1"/>
  <c r="J1758" i="5" s="1"/>
  <c r="K1758" i="5" s="1"/>
  <c r="B1784" i="5"/>
  <c r="C1784" i="5" s="1"/>
  <c r="G1794" i="5" s="1"/>
  <c r="H1794" i="5" s="1"/>
  <c r="I1794" i="5" s="1"/>
  <c r="J1794" i="5" s="1"/>
  <c r="K1794" i="5" s="1"/>
  <c r="F1783" i="5" l="1"/>
  <c r="F1729" i="5"/>
  <c r="F1711" i="5"/>
  <c r="F1675" i="5"/>
  <c r="F1621" i="5"/>
  <c r="F1585" i="5"/>
  <c r="F1765" i="5"/>
  <c r="F1747" i="5"/>
  <c r="F1693" i="5"/>
  <c r="F1657" i="5"/>
  <c r="F1639" i="5"/>
  <c r="F1603" i="5"/>
  <c r="F1549" i="5"/>
  <c r="F1513" i="5"/>
  <c r="F1477" i="5"/>
  <c r="F1423" i="5"/>
  <c r="F1369" i="5"/>
  <c r="F1351" i="5"/>
  <c r="F1297" i="5"/>
  <c r="F1243" i="5"/>
  <c r="F1189" i="5"/>
  <c r="F1171" i="5"/>
  <c r="F1117" i="5"/>
  <c r="F1567" i="5"/>
  <c r="F1531" i="5"/>
  <c r="F1495" i="5"/>
  <c r="F1459" i="5"/>
  <c r="F1441" i="5"/>
  <c r="F1405" i="5"/>
  <c r="F1387" i="5"/>
  <c r="F1333" i="5"/>
  <c r="F1315" i="5"/>
  <c r="F1279" i="5"/>
  <c r="F1261" i="5"/>
  <c r="F1225" i="5"/>
  <c r="F1207" i="5"/>
  <c r="F1153" i="5"/>
  <c r="F1135" i="5"/>
  <c r="F1081" i="5"/>
  <c r="F1045" i="5"/>
  <c r="F1027" i="5"/>
  <c r="F973" i="5"/>
  <c r="F955" i="5"/>
  <c r="F901" i="5"/>
  <c r="F865" i="5"/>
  <c r="F847" i="5"/>
  <c r="F793" i="5"/>
  <c r="F775" i="5"/>
  <c r="F721" i="5"/>
  <c r="F685" i="5"/>
  <c r="F667" i="5"/>
  <c r="F1099" i="5"/>
  <c r="F1063" i="5"/>
  <c r="F1009" i="5"/>
  <c r="F991" i="5"/>
  <c r="F937" i="5"/>
  <c r="F919" i="5"/>
  <c r="F883" i="5"/>
  <c r="F829" i="5"/>
  <c r="F811" i="5"/>
  <c r="F757" i="5"/>
  <c r="F739" i="5"/>
  <c r="F703" i="5"/>
  <c r="F649" i="5"/>
  <c r="F631" i="5"/>
  <c r="F577" i="5"/>
  <c r="F523" i="5"/>
  <c r="F469" i="5"/>
  <c r="F451" i="5"/>
  <c r="F397" i="5"/>
  <c r="F379" i="5"/>
  <c r="F343" i="5"/>
  <c r="F307" i="5"/>
  <c r="F271" i="5"/>
  <c r="F253" i="5"/>
  <c r="F199" i="5"/>
  <c r="F181" i="5"/>
  <c r="F145" i="5"/>
  <c r="F109" i="5"/>
  <c r="F55" i="5"/>
  <c r="F19" i="5"/>
  <c r="F613" i="5"/>
  <c r="F595" i="5"/>
  <c r="F559" i="5"/>
  <c r="F541" i="5"/>
  <c r="F505" i="5"/>
  <c r="F487" i="5"/>
  <c r="F433" i="5"/>
  <c r="F415" i="5"/>
  <c r="F361" i="5"/>
  <c r="F325" i="5"/>
  <c r="F289" i="5"/>
  <c r="F235" i="5"/>
  <c r="F217" i="5"/>
  <c r="F163" i="5"/>
  <c r="F127" i="5"/>
  <c r="F91" i="5"/>
  <c r="F73" i="5"/>
  <c r="F37" i="5"/>
  <c r="G1766" i="5"/>
  <c r="G1748" i="5"/>
  <c r="G1694" i="5"/>
  <c r="G1658" i="5"/>
  <c r="G1640" i="5"/>
  <c r="G1604" i="5"/>
  <c r="G1784" i="5"/>
  <c r="G1730" i="5"/>
  <c r="G1712" i="5"/>
  <c r="G1676" i="5"/>
  <c r="G1622" i="5"/>
  <c r="G1586" i="5"/>
  <c r="G1568" i="5"/>
  <c r="G1532" i="5"/>
  <c r="G1496" i="5"/>
  <c r="G1460" i="5"/>
  <c r="G1442" i="5"/>
  <c r="G1406" i="5"/>
  <c r="G1388" i="5"/>
  <c r="G1334" i="5"/>
  <c r="G1316" i="5"/>
  <c r="G1280" i="5"/>
  <c r="G1262" i="5"/>
  <c r="G1226" i="5"/>
  <c r="G1208" i="5"/>
  <c r="G1154" i="5"/>
  <c r="G1136" i="5"/>
  <c r="G1550" i="5"/>
  <c r="G1514" i="5"/>
  <c r="G1478" i="5"/>
  <c r="G1424" i="5"/>
  <c r="G1370" i="5"/>
  <c r="G1352" i="5"/>
  <c r="G1298" i="5"/>
  <c r="G1244" i="5"/>
  <c r="G1190" i="5"/>
  <c r="G1172" i="5"/>
  <c r="G1118" i="5"/>
  <c r="G1100" i="5"/>
  <c r="G1064" i="5"/>
  <c r="G1010" i="5"/>
  <c r="G992" i="5"/>
  <c r="G938" i="5"/>
  <c r="G920" i="5"/>
  <c r="G884" i="5"/>
  <c r="G830" i="5"/>
  <c r="G812" i="5"/>
  <c r="G758" i="5"/>
  <c r="G740" i="5"/>
  <c r="G704" i="5"/>
  <c r="G650" i="5"/>
  <c r="G1082" i="5"/>
  <c r="G1046" i="5"/>
  <c r="G1028" i="5"/>
  <c r="G974" i="5"/>
  <c r="G956" i="5"/>
  <c r="G902" i="5"/>
  <c r="G866" i="5"/>
  <c r="G848" i="5"/>
  <c r="G794" i="5"/>
  <c r="G776" i="5"/>
  <c r="G722" i="5"/>
  <c r="G686" i="5"/>
  <c r="G668" i="5"/>
  <c r="G614" i="5"/>
  <c r="G596" i="5"/>
  <c r="G560" i="5"/>
  <c r="G542" i="5"/>
  <c r="G506" i="5"/>
  <c r="G488" i="5"/>
  <c r="G434" i="5"/>
  <c r="G416" i="5"/>
  <c r="G362" i="5"/>
  <c r="G326" i="5"/>
  <c r="G290" i="5"/>
  <c r="G236" i="5"/>
  <c r="G218" i="5"/>
  <c r="G164" i="5"/>
  <c r="G128" i="5"/>
  <c r="G92" i="5"/>
  <c r="G74" i="5"/>
  <c r="G38" i="5"/>
  <c r="G632" i="5"/>
  <c r="G578" i="5"/>
  <c r="G524" i="5"/>
  <c r="G470" i="5"/>
  <c r="G452" i="5"/>
  <c r="G398" i="5"/>
  <c r="G380" i="5"/>
  <c r="G344" i="5"/>
  <c r="G308" i="5"/>
  <c r="G272" i="5"/>
  <c r="G254" i="5"/>
  <c r="G200" i="5"/>
  <c r="G182" i="5"/>
  <c r="G146" i="5"/>
  <c r="G110" i="5"/>
  <c r="G56" i="5"/>
  <c r="G20" i="5"/>
  <c r="F1" i="5"/>
  <c r="G2" i="5"/>
  <c r="B2" i="5" l="1"/>
  <c r="C2" i="5" s="1"/>
  <c r="G12" i="5" s="1"/>
  <c r="H12" i="5" s="1"/>
  <c r="I12" i="5" s="1"/>
  <c r="J12" i="5" s="1"/>
  <c r="K12" i="5" s="1"/>
  <c r="I9" i="5" l="1"/>
  <c r="G11" i="5"/>
  <c r="G10" i="5"/>
  <c r="G9" i="5"/>
  <c r="G8" i="5"/>
  <c r="G6" i="5"/>
</calcChain>
</file>

<file path=xl/sharedStrings.xml><?xml version="1.0" encoding="utf-8"?>
<sst xmlns="http://schemas.openxmlformats.org/spreadsheetml/2006/main" count="2381" uniqueCount="46">
  <si>
    <t>School Dise:-</t>
  </si>
  <si>
    <t>Student NIC ID:-</t>
  </si>
  <si>
    <t>Student Photo</t>
  </si>
  <si>
    <t>1st</t>
  </si>
  <si>
    <t>2nd</t>
  </si>
  <si>
    <t>3rd</t>
  </si>
  <si>
    <t>4th</t>
  </si>
  <si>
    <t>5th</t>
  </si>
  <si>
    <t>2025-26</t>
  </si>
  <si>
    <t>2026-27</t>
  </si>
  <si>
    <t>2021-22</t>
  </si>
  <si>
    <t>2022-23</t>
  </si>
  <si>
    <t>2023-24</t>
  </si>
  <si>
    <t>2024-25</t>
  </si>
  <si>
    <t>2027-28</t>
  </si>
  <si>
    <t>2028-29</t>
  </si>
  <si>
    <t>2029-30</t>
  </si>
  <si>
    <t>2030-31</t>
  </si>
  <si>
    <t>2031-32</t>
  </si>
  <si>
    <t>This page created by Surendra pareek 9413273664</t>
  </si>
  <si>
    <t>अपने विद्यालय के सभी विद्यार्थियों का पोर्टफोलियो फाइल का प्रथम पेज पुरे विवरण सहित आप इस सॉफ्टवेयर के जरिये एक क्लिक में प्राप्त कर सकते है,  इसके लिए निम्न कार्य करें</t>
  </si>
  <si>
    <t>-: Student's Detail  for PORTFOLIO File:-</t>
  </si>
  <si>
    <t>Student's NAME:-</t>
  </si>
  <si>
    <t>Gender:-</t>
  </si>
  <si>
    <t>Mother's NAME:-</t>
  </si>
  <si>
    <t>Father's NAME:-</t>
  </si>
  <si>
    <t>Student's SR No. :-</t>
  </si>
  <si>
    <t>Date of Birth</t>
  </si>
  <si>
    <t>Address:-</t>
  </si>
  <si>
    <t>Mobile No.:-</t>
  </si>
  <si>
    <t>Session</t>
  </si>
  <si>
    <t>Class</t>
  </si>
  <si>
    <t>Category:-</t>
  </si>
  <si>
    <t>Admission Date:-</t>
  </si>
  <si>
    <t>Portfolio Student's Detail Page</t>
  </si>
  <si>
    <t>2.फाइल को खोले A1 से लास्ट तक पुरा डाटा कॉपी करें l</t>
  </si>
  <si>
    <t>1.शाला दर्पण के डाउनलोड टैब से विद्यार्थी विवरण डाटा फाइल डाउनलोड करें l</t>
  </si>
  <si>
    <t>3.अपना डाटा को "Paste data" शीट के पीले(येल्लो) बॉक्स में पेस्ट कर देंवें l</t>
  </si>
  <si>
    <t>4. "Final page"  शीट पर क्लिक करें और वहां से प्रिंट कमान्ड का उपयोग कर प्रिंट प्राप्त करें l</t>
  </si>
  <si>
    <t>नोट- प्रत्येक पेज पर 2 विद्यार्थी का डाटा आएगा, इसमें एक साथ 100 विद्यार्थी के लिए विवरण पेज तैयार हो सकता है l</t>
  </si>
  <si>
    <t>सम्पूर्ण पेज प्रिंट ना करें, आवश्यकता अनुसार प्रिंट ले लेंवे l</t>
  </si>
  <si>
    <t>विद्यार्थी संख्या 100  से अधिक होने पर "final page" शीट की प्रथम कॉलम में गिनती 101 से भरकर प्रिन्ट ले सकते है l</t>
  </si>
  <si>
    <t>------------------------------------------ cut from here ----------------------------------------------</t>
  </si>
  <si>
    <t>Sign Student               Sign Parents                    Sign Principal/Head master</t>
  </si>
  <si>
    <t>Paste here</t>
  </si>
  <si>
    <r>
      <rPr>
        <b/>
        <sz val="20"/>
        <color theme="1"/>
        <rFont val="Calibri"/>
        <family val="2"/>
        <scheme val="minor"/>
      </rPr>
      <t>कक्षा 1 से 5 के लिए</t>
    </r>
    <r>
      <rPr>
        <b/>
        <sz val="12"/>
        <color rgb="FFFF0000"/>
        <rFont val="Calibri"/>
        <family val="2"/>
        <scheme val="minor"/>
      </rPr>
      <t xml:space="preserve"> This page created by Surendra pareek 9413273664</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</si>
</sst>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m/yyyy"/>
  </numFmts>
  <fonts count="13" x14ac:knownFonts="1">
    <font>
      <sz val="11"/>
      <color theme="1"/>
      <name val="Calibri"/>
      <family val="2"/>
      <scheme val="minor"/>
    </font>
    <font>
      <sz val="11"/>
      <color rgb="FF000000"/>
      <name val="Calibri"/>
      <family val="2"/>
      <scheme val="minor"/>
    </font>
    <font>
      <sz val="14"/>
      <color rgb="FF000000"/>
      <name val="Calibri"/>
      <family val="2"/>
      <scheme val="minor"/>
    </font>
    <font>
      <sz val="14"/>
      <color rgb="FF000000"/>
      <name val="DevLys 010"/>
    </font>
    <font>
      <b/>
      <sz val="16"/>
      <color rgb="FF000000"/>
      <name val="Calibri"/>
      <family val="2"/>
      <scheme val="minor"/>
    </font>
    <font>
      <b/>
      <sz val="11"/>
      <color theme="1"/>
      <name val="Calibri"/>
      <family val="2"/>
      <scheme val="minor"/>
    </font>
    <font>
      <b/>
      <sz val="20"/>
      <color rgb="FF000000"/>
      <name val="Calibri"/>
      <family val="2"/>
      <scheme val="minor"/>
    </font>
    <font>
      <b/>
      <sz val="11"/>
      <color rgb="FF000000"/>
      <name val="Calibri"/>
      <family val="2"/>
      <scheme val="minor"/>
    </font>
    <font>
      <sz val="12"/>
      <color rgb="FF000000"/>
      <name val="Calibri"/>
      <family val="2"/>
      <scheme val="minor"/>
    </font>
    <font>
      <b/>
      <sz val="12"/>
      <color rgb="FFFF0000"/>
      <name val="Calibri"/>
      <family val="2"/>
      <scheme val="minor"/>
    </font>
    <font>
      <b/>
      <sz val="14"/>
      <color theme="1"/>
      <name val="Calibri"/>
      <family val="2"/>
      <scheme val="minor"/>
    </font>
    <font>
      <b/>
      <sz val="28"/>
      <color theme="1"/>
      <name val="Calibri"/>
      <family val="2"/>
      <scheme val="minor"/>
    </font>
    <font>
      <b/>
      <sz val="20"/>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s>
  <borders count="32">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rgb="FF000000"/>
      </left>
      <right/>
      <top style="thin">
        <color rgb="FF000000"/>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81">
    <xf numFmtId="0" fontId="0" fillId="0" borderId="0" xfId="0"/>
    <xf numFmtId="0" fontId="0" fillId="0" borderId="0" xfId="0" applyProtection="1">
      <protection locked="0"/>
    </xf>
    <xf numFmtId="0" fontId="0" fillId="0" borderId="0" xfId="0" applyProtection="1">
      <protection hidden="1"/>
    </xf>
    <xf numFmtId="1" fontId="8" fillId="0" borderId="1" xfId="1" quotePrefix="1" applyNumberFormat="1" applyFont="1" applyBorder="1" applyAlignment="1" applyProtection="1">
      <alignment horizontal="center" wrapText="1"/>
      <protection hidden="1"/>
    </xf>
    <xf numFmtId="164" fontId="8" fillId="0" borderId="0" xfId="1" applyNumberFormat="1" applyFont="1" applyBorder="1" applyAlignment="1" applyProtection="1">
      <alignment horizontal="center"/>
      <protection hidden="1"/>
    </xf>
    <xf numFmtId="164" fontId="8" fillId="0" borderId="0" xfId="1" applyNumberFormat="1" applyFont="1" applyBorder="1" applyAlignment="1" applyProtection="1">
      <alignment horizontal="center" vertical="center"/>
      <protection hidden="1"/>
    </xf>
    <xf numFmtId="0" fontId="2" fillId="0" borderId="0" xfId="1" applyFont="1" applyBorder="1" applyAlignment="1" applyProtection="1">
      <alignment horizontal="center"/>
      <protection hidden="1"/>
    </xf>
    <xf numFmtId="0" fontId="2" fillId="0" borderId="1" xfId="1" applyFont="1" applyBorder="1" applyProtection="1">
      <protection hidden="1"/>
    </xf>
    <xf numFmtId="0" fontId="2" fillId="0" borderId="13" xfId="1" applyFont="1" applyBorder="1" applyProtection="1">
      <protection hidden="1"/>
    </xf>
    <xf numFmtId="164" fontId="0" fillId="0" borderId="0" xfId="0" applyNumberFormat="1" applyFill="1" applyProtection="1">
      <protection hidden="1"/>
    </xf>
    <xf numFmtId="0" fontId="0" fillId="0" borderId="0" xfId="0" applyFill="1" applyProtection="1">
      <protection hidden="1"/>
    </xf>
    <xf numFmtId="1" fontId="0" fillId="0" borderId="0" xfId="0" applyNumberFormat="1" applyProtection="1">
      <protection hidden="1"/>
    </xf>
    <xf numFmtId="0" fontId="5" fillId="0" borderId="8" xfId="0" applyFont="1" applyBorder="1" applyAlignment="1" applyProtection="1">
      <alignment horizontal="center" vertical="center" wrapText="1"/>
      <protection hidden="1"/>
    </xf>
    <xf numFmtId="164" fontId="5" fillId="0" borderId="8" xfId="0" applyNumberFormat="1" applyFont="1" applyFill="1" applyBorder="1" applyAlignment="1" applyProtection="1">
      <alignment horizontal="center" vertical="center" wrapText="1"/>
      <protection hidden="1"/>
    </xf>
    <xf numFmtId="0" fontId="5" fillId="0" borderId="8" xfId="0" applyFont="1" applyFill="1" applyBorder="1" applyAlignment="1" applyProtection="1">
      <alignment horizontal="center" vertical="center" wrapText="1"/>
      <protection hidden="1"/>
    </xf>
    <xf numFmtId="0" fontId="0" fillId="0" borderId="0" xfId="0" applyAlignment="1" applyProtection="1">
      <alignment horizontal="center" vertical="center"/>
      <protection locked="0" hidden="1"/>
    </xf>
    <xf numFmtId="0" fontId="0" fillId="0" borderId="0" xfId="0" applyProtection="1">
      <protection locked="0" hidden="1"/>
    </xf>
    <xf numFmtId="0" fontId="0" fillId="0" borderId="0" xfId="0" applyAlignment="1" applyProtection="1">
      <alignment vertical="top"/>
      <protection locked="0" hidden="1"/>
    </xf>
    <xf numFmtId="0" fontId="2" fillId="0" borderId="12" xfId="1" applyFont="1" applyBorder="1" applyProtection="1">
      <protection hidden="1"/>
    </xf>
    <xf numFmtId="0" fontId="3" fillId="0" borderId="0" xfId="1" applyFont="1" applyBorder="1" applyProtection="1">
      <protection hidden="1"/>
    </xf>
    <xf numFmtId="0" fontId="2" fillId="0" borderId="0" xfId="1" applyFont="1" applyBorder="1" applyProtection="1">
      <protection hidden="1"/>
    </xf>
    <xf numFmtId="0" fontId="2" fillId="0" borderId="17" xfId="1" applyFont="1" applyBorder="1" applyProtection="1">
      <protection hidden="1"/>
    </xf>
    <xf numFmtId="0" fontId="2" fillId="0" borderId="7" xfId="1" applyFont="1" applyBorder="1" applyAlignment="1" applyProtection="1">
      <alignment horizontal="center"/>
      <protection hidden="1"/>
    </xf>
    <xf numFmtId="0" fontId="2" fillId="0" borderId="18" xfId="1" applyFont="1" applyBorder="1" applyAlignment="1" applyProtection="1">
      <alignment horizontal="center"/>
      <protection hidden="1"/>
    </xf>
    <xf numFmtId="0" fontId="1" fillId="0" borderId="16" xfId="1" applyBorder="1" applyProtection="1">
      <protection hidden="1"/>
    </xf>
    <xf numFmtId="0" fontId="1" fillId="0" borderId="0" xfId="1" applyBorder="1" applyProtection="1">
      <protection hidden="1"/>
    </xf>
    <xf numFmtId="0" fontId="1" fillId="0" borderId="17" xfId="1" applyBorder="1" applyProtection="1">
      <protection hidden="1"/>
    </xf>
    <xf numFmtId="0" fontId="1" fillId="0" borderId="0" xfId="1" applyBorder="1" applyAlignment="1" applyProtection="1">
      <alignment horizontal="left"/>
      <protection hidden="1"/>
    </xf>
    <xf numFmtId="0" fontId="2" fillId="0" borderId="16" xfId="1" applyFont="1" applyBorder="1" applyAlignment="1" applyProtection="1">
      <alignment vertical="center"/>
      <protection hidden="1"/>
    </xf>
    <xf numFmtId="0" fontId="2" fillId="0" borderId="16" xfId="1" applyFont="1" applyBorder="1" applyProtection="1">
      <protection hidden="1"/>
    </xf>
    <xf numFmtId="0" fontId="2" fillId="0" borderId="12" xfId="1" applyFont="1" applyBorder="1" applyAlignment="1" applyProtection="1">
      <alignment horizontal="center"/>
      <protection hidden="1"/>
    </xf>
    <xf numFmtId="0" fontId="2" fillId="0" borderId="19" xfId="1" applyFont="1" applyBorder="1" applyAlignment="1" applyProtection="1">
      <alignment horizontal="center"/>
      <protection hidden="1"/>
    </xf>
    <xf numFmtId="0" fontId="0" fillId="0" borderId="0" xfId="0" applyAlignment="1" applyProtection="1">
      <alignment vertical="top"/>
      <protection hidden="1"/>
    </xf>
    <xf numFmtId="164" fontId="0" fillId="0" borderId="0" xfId="0" applyNumberFormat="1" applyFill="1" applyAlignment="1" applyProtection="1">
      <alignment vertical="top"/>
      <protection hidden="1"/>
    </xf>
    <xf numFmtId="0" fontId="0" fillId="0" borderId="0" xfId="0" applyFill="1" applyAlignment="1" applyProtection="1">
      <alignment vertical="top"/>
      <protection hidden="1"/>
    </xf>
    <xf numFmtId="1" fontId="0" fillId="0" borderId="0" xfId="0" applyNumberFormat="1" applyAlignment="1" applyProtection="1">
      <alignment vertical="top"/>
      <protection hidden="1"/>
    </xf>
    <xf numFmtId="0" fontId="0" fillId="0" borderId="0" xfId="0" applyAlignment="1" applyProtection="1">
      <alignment vertical="top"/>
      <protection locked="0"/>
    </xf>
    <xf numFmtId="0" fontId="5" fillId="0" borderId="24" xfId="0" applyFont="1" applyBorder="1" applyAlignment="1" applyProtection="1">
      <alignment horizontal="center" vertical="center" wrapText="1"/>
      <protection hidden="1"/>
    </xf>
    <xf numFmtId="0" fontId="0" fillId="3" borderId="25" xfId="0" applyFill="1" applyBorder="1" applyProtection="1">
      <protection locked="0"/>
    </xf>
    <xf numFmtId="0" fontId="0" fillId="3" borderId="26" xfId="0" applyFill="1" applyBorder="1" applyProtection="1">
      <protection locked="0"/>
    </xf>
    <xf numFmtId="0" fontId="0" fillId="3" borderId="26" xfId="0" applyFill="1" applyBorder="1" applyAlignment="1">
      <alignment vertical="center" wrapText="1"/>
    </xf>
    <xf numFmtId="0" fontId="0" fillId="3" borderId="27" xfId="0"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hidden="1"/>
    </xf>
    <xf numFmtId="0" fontId="10" fillId="3" borderId="26" xfId="0" applyFont="1" applyFill="1" applyBorder="1" applyAlignment="1">
      <alignment vertical="center" wrapText="1"/>
    </xf>
    <xf numFmtId="0" fontId="11" fillId="3" borderId="26" xfId="0" applyFont="1" applyFill="1" applyBorder="1" applyAlignment="1">
      <alignment horizontal="center" vertical="center"/>
    </xf>
    <xf numFmtId="0" fontId="5" fillId="0" borderId="31" xfId="0" applyFont="1" applyBorder="1" applyAlignment="1">
      <alignment horizontal="center" vertical="center" wrapText="1"/>
    </xf>
    <xf numFmtId="0" fontId="0" fillId="0" borderId="31" xfId="0" applyBorder="1" applyAlignment="1">
      <alignment wrapText="1"/>
    </xf>
    <xf numFmtId="14" fontId="0" fillId="0" borderId="31" xfId="0" applyNumberFormat="1" applyBorder="1" applyAlignment="1">
      <alignment wrapText="1"/>
    </xf>
    <xf numFmtId="0" fontId="0" fillId="0" borderId="31" xfId="0" applyBorder="1"/>
    <xf numFmtId="0" fontId="0" fillId="0" borderId="31" xfId="0" applyFill="1" applyBorder="1" applyAlignment="1">
      <alignment wrapText="1"/>
    </xf>
    <xf numFmtId="0" fontId="12" fillId="2" borderId="31" xfId="0" applyFont="1" applyFill="1" applyBorder="1" applyAlignment="1">
      <alignment horizontal="center" vertical="center" wrapText="1"/>
    </xf>
    <xf numFmtId="0" fontId="9" fillId="3" borderId="26" xfId="0" applyFont="1" applyFill="1" applyBorder="1" applyAlignment="1">
      <alignment horizontal="center" vertical="top"/>
    </xf>
    <xf numFmtId="0" fontId="1" fillId="0" borderId="29" xfId="1" applyBorder="1" applyAlignment="1" applyProtection="1">
      <alignment horizontal="center" vertical="top"/>
      <protection hidden="1"/>
    </xf>
    <xf numFmtId="0" fontId="1" fillId="0" borderId="28" xfId="1" quotePrefix="1" applyBorder="1" applyAlignment="1" applyProtection="1">
      <alignment horizontal="center" vertical="center"/>
      <protection hidden="1"/>
    </xf>
    <xf numFmtId="0" fontId="1" fillId="0" borderId="29" xfId="1" applyBorder="1" applyAlignment="1" applyProtection="1">
      <alignment horizontal="center" vertical="center"/>
      <protection hidden="1"/>
    </xf>
    <xf numFmtId="0" fontId="1" fillId="0" borderId="30" xfId="1" applyBorder="1" applyAlignment="1" applyProtection="1">
      <alignment horizontal="center" vertical="center"/>
      <protection hidden="1"/>
    </xf>
    <xf numFmtId="0" fontId="6" fillId="0" borderId="9" xfId="1" applyFont="1" applyBorder="1" applyAlignment="1" applyProtection="1">
      <alignment horizontal="center" vertical="center" wrapText="1"/>
      <protection hidden="1"/>
    </xf>
    <xf numFmtId="0" fontId="6" fillId="0" borderId="10" xfId="1" applyFont="1" applyBorder="1" applyAlignment="1" applyProtection="1">
      <alignment horizontal="center" vertical="center" wrapText="1"/>
      <protection hidden="1"/>
    </xf>
    <xf numFmtId="0" fontId="6" fillId="0" borderId="11" xfId="1" applyFont="1" applyBorder="1" applyAlignment="1" applyProtection="1">
      <alignment horizontal="center" vertical="center" wrapText="1"/>
      <protection hidden="1"/>
    </xf>
    <xf numFmtId="0" fontId="2" fillId="0" borderId="2" xfId="1" applyFont="1" applyBorder="1" applyAlignment="1" applyProtection="1">
      <alignment horizontal="left"/>
      <protection hidden="1"/>
    </xf>
    <xf numFmtId="0" fontId="2" fillId="0" borderId="1" xfId="1" applyFont="1" applyBorder="1" applyAlignment="1" applyProtection="1">
      <alignment horizontal="left"/>
      <protection hidden="1"/>
    </xf>
    <xf numFmtId="0" fontId="4" fillId="0" borderId="14" xfId="1" quotePrefix="1" applyFont="1" applyBorder="1" applyAlignment="1" applyProtection="1">
      <alignment horizontal="center"/>
      <protection hidden="1"/>
    </xf>
    <xf numFmtId="0" fontId="4" fillId="0" borderId="3" xfId="1" applyFont="1" applyBorder="1" applyAlignment="1" applyProtection="1">
      <alignment horizontal="center"/>
      <protection hidden="1"/>
    </xf>
    <xf numFmtId="0" fontId="4" fillId="0" borderId="15" xfId="1" applyFont="1" applyBorder="1" applyAlignment="1" applyProtection="1">
      <alignment horizontal="center"/>
      <protection hidden="1"/>
    </xf>
    <xf numFmtId="0" fontId="4" fillId="0" borderId="0" xfId="1" applyFont="1" applyBorder="1" applyAlignment="1" applyProtection="1">
      <alignment horizontal="center" vertical="center" wrapText="1"/>
      <protection hidden="1"/>
    </xf>
    <xf numFmtId="0" fontId="8" fillId="0" borderId="0" xfId="1" applyFont="1" applyBorder="1" applyAlignment="1" applyProtection="1">
      <alignment horizontal="left"/>
      <protection hidden="1"/>
    </xf>
    <xf numFmtId="0" fontId="2" fillId="0" borderId="4" xfId="1" applyFont="1" applyBorder="1" applyAlignment="1" applyProtection="1">
      <alignment horizontal="center" vertical="center"/>
      <protection hidden="1"/>
    </xf>
    <xf numFmtId="0" fontId="2" fillId="0" borderId="15" xfId="1" applyFont="1" applyBorder="1" applyAlignment="1" applyProtection="1">
      <alignment horizontal="center" vertical="center"/>
      <protection hidden="1"/>
    </xf>
    <xf numFmtId="0" fontId="2" fillId="0" borderId="5" xfId="1" applyFont="1" applyBorder="1" applyAlignment="1" applyProtection="1">
      <alignment horizontal="center" vertical="center"/>
      <protection hidden="1"/>
    </xf>
    <xf numFmtId="0" fontId="2" fillId="0" borderId="17" xfId="1" applyFont="1" applyBorder="1" applyAlignment="1" applyProtection="1">
      <alignment horizontal="center" vertical="center"/>
      <protection hidden="1"/>
    </xf>
    <xf numFmtId="0" fontId="2" fillId="0" borderId="6" xfId="1" applyFont="1" applyBorder="1" applyAlignment="1" applyProtection="1">
      <alignment horizontal="center" vertical="center"/>
      <protection hidden="1"/>
    </xf>
    <xf numFmtId="0" fontId="2" fillId="0" borderId="18" xfId="1" applyFont="1" applyBorder="1" applyAlignment="1" applyProtection="1">
      <alignment horizontal="center" vertical="center"/>
      <protection hidden="1"/>
    </xf>
    <xf numFmtId="0" fontId="1" fillId="0" borderId="0" xfId="1" applyBorder="1" applyAlignment="1" applyProtection="1">
      <alignment horizontal="left"/>
      <protection hidden="1"/>
    </xf>
    <xf numFmtId="0" fontId="1" fillId="0" borderId="17" xfId="1" applyBorder="1" applyAlignment="1" applyProtection="1">
      <alignment horizontal="left"/>
      <protection hidden="1"/>
    </xf>
    <xf numFmtId="0" fontId="2" fillId="0" borderId="16" xfId="1" applyFont="1" applyBorder="1" applyAlignment="1" applyProtection="1">
      <alignment horizontal="center"/>
      <protection hidden="1"/>
    </xf>
    <xf numFmtId="0" fontId="2" fillId="0" borderId="0" xfId="1" applyFont="1" applyBorder="1" applyAlignment="1" applyProtection="1">
      <alignment horizontal="center"/>
      <protection hidden="1"/>
    </xf>
    <xf numFmtId="0" fontId="2" fillId="0" borderId="17" xfId="1" applyFont="1" applyBorder="1" applyAlignment="1" applyProtection="1">
      <alignment horizontal="center"/>
      <protection hidden="1"/>
    </xf>
    <xf numFmtId="0" fontId="7" fillId="0" borderId="20" xfId="1" applyFont="1" applyBorder="1" applyAlignment="1" applyProtection="1">
      <alignment horizontal="left" vertical="top"/>
      <protection hidden="1"/>
    </xf>
    <xf numFmtId="0" fontId="7" fillId="0" borderId="21" xfId="1" applyFont="1" applyBorder="1" applyAlignment="1" applyProtection="1">
      <alignment horizontal="left" vertical="top"/>
      <protection hidden="1"/>
    </xf>
    <xf numFmtId="0" fontId="7" fillId="0" borderId="22" xfId="1" applyFont="1" applyBorder="1" applyAlignment="1" applyProtection="1">
      <alignment horizontal="left" vertical="top"/>
      <protection hidden="1"/>
    </xf>
    <xf numFmtId="1" fontId="2" fillId="0" borderId="23" xfId="1" applyNumberFormat="1" applyFont="1" applyBorder="1" applyAlignment="1" applyProtection="1">
      <alignment horizontal="left"/>
      <protection hidden="1"/>
    </xf>
  </cellXfs>
  <cellStyles count="2">
    <cellStyle name="Normal" xfId="0" builtinId="0"/>
    <cellStyle name="Normal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0</xdr:row>
      <xdr:rowOff>123825</xdr:rowOff>
    </xdr:from>
    <xdr:to>
      <xdr:col>32</xdr:col>
      <xdr:colOff>1085851</xdr:colOff>
      <xdr:row>304</xdr:row>
      <xdr:rowOff>8520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1" y="123825"/>
          <a:ext cx="1085850" cy="14467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312"/>
  <sheetViews>
    <sheetView tabSelected="1" zoomScaleNormal="100" workbookViewId="0">
      <selection activeCell="AG320" sqref="AG320"/>
    </sheetView>
  </sheetViews>
  <sheetFormatPr defaultRowHeight="13.5" customHeight="1" x14ac:dyDescent="0.25"/>
  <cols>
    <col min="1" max="1" width="9.140625" style="1"/>
    <col min="2" max="5" width="0" style="2" hidden="1" customWidth="1"/>
    <col min="6" max="6" width="12.5703125" style="9" hidden="1" customWidth="1"/>
    <col min="7" max="11" width="0" style="10" hidden="1" customWidth="1"/>
    <col min="12" max="12" width="12.5703125" style="9" hidden="1" customWidth="1"/>
    <col min="13" max="13" width="0" style="10" hidden="1" customWidth="1"/>
    <col min="14" max="19" width="0" style="2" hidden="1" customWidth="1"/>
    <col min="20" max="20" width="14.5703125" style="2" hidden="1" customWidth="1"/>
    <col min="21" max="21" width="17.85546875" style="11" hidden="1" customWidth="1"/>
    <col min="22" max="23" width="0" style="2" hidden="1" customWidth="1"/>
    <col min="24" max="24" width="12.7109375" style="2" hidden="1" customWidth="1"/>
    <col min="25" max="25" width="22.5703125" style="2" hidden="1" customWidth="1"/>
    <col min="26" max="32" width="0" style="1" hidden="1" customWidth="1"/>
    <col min="33" max="33" width="112.85546875" style="1" customWidth="1"/>
    <col min="34" max="16384" width="9.140625" style="1"/>
  </cols>
  <sheetData>
    <row r="1" spans="2:33" ht="32.25" customHeight="1" x14ac:dyDescent="0.25">
      <c r="AG1" s="38"/>
    </row>
    <row r="2" spans="2:33" ht="13.5" hidden="1" customHeight="1" x14ac:dyDescent="0.25">
      <c r="C2" s="2" t="str">
        <f>'Paste data'!A1</f>
        <v>Paste here</v>
      </c>
      <c r="D2" s="2">
        <f>'Paste data'!B1</f>
        <v>0</v>
      </c>
      <c r="E2" s="2">
        <f>'Paste data'!C1</f>
        <v>0</v>
      </c>
      <c r="F2" s="9">
        <f>'Paste data'!D1</f>
        <v>0</v>
      </c>
      <c r="G2" s="10">
        <f>'Paste data'!E1</f>
        <v>0</v>
      </c>
      <c r="H2" s="10">
        <f>'Paste data'!F1</f>
        <v>0</v>
      </c>
      <c r="I2" s="10">
        <f>'Paste data'!G1</f>
        <v>0</v>
      </c>
      <c r="J2" s="10">
        <f>'Paste data'!H1</f>
        <v>0</v>
      </c>
      <c r="K2" s="10">
        <f>'Paste data'!I1</f>
        <v>0</v>
      </c>
      <c r="L2" s="9">
        <f>'Paste data'!J1</f>
        <v>0</v>
      </c>
      <c r="M2" s="10">
        <f>'Paste data'!K1</f>
        <v>0</v>
      </c>
      <c r="N2" s="2">
        <f>'Paste data'!L1</f>
        <v>0</v>
      </c>
      <c r="O2" s="2">
        <f>'Paste data'!M1</f>
        <v>0</v>
      </c>
      <c r="P2" s="2">
        <f>'Paste data'!N1</f>
        <v>0</v>
      </c>
      <c r="Q2" s="2">
        <f>'Paste data'!O1</f>
        <v>0</v>
      </c>
      <c r="R2" s="2">
        <f>'Paste data'!P1</f>
        <v>0</v>
      </c>
      <c r="S2" s="2">
        <f>'Paste data'!Q1</f>
        <v>0</v>
      </c>
      <c r="T2" s="2">
        <f>'Paste data'!R1</f>
        <v>0</v>
      </c>
      <c r="U2" s="11">
        <f>'Paste data'!S1</f>
        <v>0</v>
      </c>
      <c r="V2" s="2">
        <f>'Paste data'!T1</f>
        <v>0</v>
      </c>
      <c r="W2" s="2">
        <f>'Paste data'!U1</f>
        <v>0</v>
      </c>
      <c r="X2" s="2">
        <f>'Paste data'!V1</f>
        <v>0</v>
      </c>
      <c r="Y2" s="2">
        <f>'Paste data'!W1</f>
        <v>0</v>
      </c>
      <c r="Z2" s="2">
        <f>'Paste data'!X1</f>
        <v>0</v>
      </c>
      <c r="AA2" s="2">
        <f>'Paste data'!Y1</f>
        <v>0</v>
      </c>
      <c r="AB2" s="2">
        <f>'Paste data'!Z1</f>
        <v>0</v>
      </c>
      <c r="AC2" s="2">
        <f>'Paste data'!AA1</f>
        <v>0</v>
      </c>
      <c r="AD2" s="2">
        <f>'Paste data'!AB1</f>
        <v>0</v>
      </c>
      <c r="AE2" s="2">
        <f>'Paste data'!AC1</f>
        <v>0</v>
      </c>
      <c r="AF2" s="2">
        <f>'Paste data'!AD1</f>
        <v>0</v>
      </c>
      <c r="AG2" s="39"/>
    </row>
    <row r="3" spans="2:33" ht="13.5" hidden="1" customHeight="1" x14ac:dyDescent="0.25">
      <c r="B3" s="2">
        <v>1</v>
      </c>
      <c r="C3" s="12">
        <f>'Paste data'!A2</f>
        <v>0</v>
      </c>
      <c r="D3" s="12">
        <f>'Paste data'!B2</f>
        <v>0</v>
      </c>
      <c r="E3" s="12">
        <f>'Paste data'!C2</f>
        <v>0</v>
      </c>
      <c r="F3" s="13">
        <f>'Paste data'!D2</f>
        <v>0</v>
      </c>
      <c r="G3" s="14" t="str">
        <f>UPPER('Paste data'!E2)</f>
        <v/>
      </c>
      <c r="H3" s="14" t="str">
        <f>UPPER('Paste data'!F2)</f>
        <v/>
      </c>
      <c r="I3" s="14" t="str">
        <f>UPPER('Paste data'!G2)</f>
        <v/>
      </c>
      <c r="J3" s="14" t="str">
        <f>UPPER('Paste data'!H2)</f>
        <v/>
      </c>
      <c r="K3" s="14">
        <f>'Paste data'!I2</f>
        <v>0</v>
      </c>
      <c r="L3" s="13">
        <f>'Paste data'!J2</f>
        <v>0</v>
      </c>
      <c r="M3" s="14" t="str">
        <f>IF(K3="F","GIRL",IF(K3="M","BOY",""))</f>
        <v/>
      </c>
      <c r="N3" s="12">
        <f>'Paste data'!L2</f>
        <v>0</v>
      </c>
      <c r="O3" s="12">
        <f>'Paste data'!M2</f>
        <v>0</v>
      </c>
      <c r="P3" s="12">
        <f>'Paste data'!N2</f>
        <v>0</v>
      </c>
      <c r="Q3" s="12">
        <f>'Paste data'!O2</f>
        <v>0</v>
      </c>
      <c r="R3" s="12">
        <f>'Paste data'!P2</f>
        <v>0</v>
      </c>
      <c r="S3" s="12">
        <f>'Paste data'!Q2</f>
        <v>0</v>
      </c>
      <c r="T3" s="12">
        <f>'Paste data'!R2</f>
        <v>0</v>
      </c>
      <c r="U3" s="12">
        <f>'Paste data'!S2</f>
        <v>0</v>
      </c>
      <c r="V3" s="12">
        <f>'Paste data'!T2</f>
        <v>0</v>
      </c>
      <c r="W3" s="12">
        <f>'Paste data'!U2</f>
        <v>0</v>
      </c>
      <c r="X3" s="12">
        <f>'Paste data'!V2</f>
        <v>0</v>
      </c>
      <c r="Y3" s="12">
        <f>'Paste data'!W2</f>
        <v>0</v>
      </c>
      <c r="Z3" s="12">
        <f>'Paste data'!X2</f>
        <v>0</v>
      </c>
      <c r="AA3" s="12">
        <f>'Paste data'!Y2</f>
        <v>0</v>
      </c>
      <c r="AB3" s="12">
        <f>'Paste data'!Z2</f>
        <v>0</v>
      </c>
      <c r="AC3" s="12">
        <f>'Paste data'!AA2</f>
        <v>0</v>
      </c>
      <c r="AD3" s="12">
        <f>'Paste data'!AB2</f>
        <v>0</v>
      </c>
      <c r="AE3" s="12">
        <f>'Paste data'!AC2</f>
        <v>0</v>
      </c>
      <c r="AF3" s="37">
        <f>'Paste data'!AD2</f>
        <v>0</v>
      </c>
      <c r="AG3" s="39"/>
    </row>
    <row r="4" spans="2:33" ht="13.5" hidden="1" customHeight="1" x14ac:dyDescent="0.25">
      <c r="B4" s="2">
        <v>2</v>
      </c>
      <c r="C4" s="12">
        <f>'Paste data'!A3</f>
        <v>0</v>
      </c>
      <c r="D4" s="12">
        <f>'Paste data'!B3</f>
        <v>0</v>
      </c>
      <c r="E4" s="12">
        <f>'Paste data'!C3</f>
        <v>0</v>
      </c>
      <c r="F4" s="13">
        <f>'Paste data'!D3</f>
        <v>0</v>
      </c>
      <c r="G4" s="14" t="str">
        <f>UPPER('Paste data'!E3)</f>
        <v/>
      </c>
      <c r="H4" s="14" t="str">
        <f>UPPER('Paste data'!F3)</f>
        <v/>
      </c>
      <c r="I4" s="14" t="str">
        <f>UPPER('Paste data'!G3)</f>
        <v/>
      </c>
      <c r="J4" s="14" t="str">
        <f>UPPER('Paste data'!H3)</f>
        <v/>
      </c>
      <c r="K4" s="14">
        <f>'Paste data'!I3</f>
        <v>0</v>
      </c>
      <c r="L4" s="13">
        <f>'Paste data'!J3</f>
        <v>0</v>
      </c>
      <c r="M4" s="14" t="str">
        <f t="shared" ref="M4:M67" si="0">IF(K4="F","GIRL",IF(K4="M","BOY",""))</f>
        <v/>
      </c>
      <c r="N4" s="12">
        <f>'Paste data'!L3</f>
        <v>0</v>
      </c>
      <c r="O4" s="12">
        <f>'Paste data'!M3</f>
        <v>0</v>
      </c>
      <c r="P4" s="12">
        <f>'Paste data'!N3</f>
        <v>0</v>
      </c>
      <c r="Q4" s="12">
        <f>'Paste data'!O3</f>
        <v>0</v>
      </c>
      <c r="R4" s="12">
        <f>'Paste data'!P3</f>
        <v>0</v>
      </c>
      <c r="S4" s="12">
        <f>'Paste data'!Q3</f>
        <v>0</v>
      </c>
      <c r="T4" s="12">
        <f>'Paste data'!R3</f>
        <v>0</v>
      </c>
      <c r="U4" s="12">
        <f>'Paste data'!S3</f>
        <v>0</v>
      </c>
      <c r="V4" s="12">
        <f>'Paste data'!T3</f>
        <v>0</v>
      </c>
      <c r="W4" s="12">
        <f>'Paste data'!U3</f>
        <v>0</v>
      </c>
      <c r="X4" s="12">
        <f>'Paste data'!V3</f>
        <v>0</v>
      </c>
      <c r="Y4" s="12">
        <f>'Paste data'!W3</f>
        <v>0</v>
      </c>
      <c r="Z4" s="12" t="e">
        <f>'Paste data'!#REF!</f>
        <v>#REF!</v>
      </c>
      <c r="AA4" s="12" t="e">
        <f>'Paste data'!#REF!</f>
        <v>#REF!</v>
      </c>
      <c r="AB4" s="12" t="e">
        <f>'Paste data'!#REF!</f>
        <v>#REF!</v>
      </c>
      <c r="AC4" s="12" t="e">
        <f>'Paste data'!#REF!</f>
        <v>#REF!</v>
      </c>
      <c r="AD4" s="12" t="e">
        <f>'Paste data'!#REF!</f>
        <v>#REF!</v>
      </c>
      <c r="AE4" s="12" t="e">
        <f>'Paste data'!#REF!</f>
        <v>#REF!</v>
      </c>
      <c r="AF4" s="37" t="e">
        <f>'Paste data'!#REF!</f>
        <v>#REF!</v>
      </c>
      <c r="AG4" s="39"/>
    </row>
    <row r="5" spans="2:33" ht="13.5" hidden="1" customHeight="1" x14ac:dyDescent="0.25">
      <c r="B5" s="2">
        <v>3</v>
      </c>
      <c r="C5" s="12">
        <f>'Paste data'!A4</f>
        <v>0</v>
      </c>
      <c r="D5" s="12">
        <f>'Paste data'!B4</f>
        <v>0</v>
      </c>
      <c r="E5" s="12">
        <f>'Paste data'!C4</f>
        <v>0</v>
      </c>
      <c r="F5" s="13">
        <f>'Paste data'!D4</f>
        <v>0</v>
      </c>
      <c r="G5" s="14" t="str">
        <f>UPPER('Paste data'!E4)</f>
        <v/>
      </c>
      <c r="H5" s="14" t="str">
        <f>UPPER('Paste data'!F4)</f>
        <v/>
      </c>
      <c r="I5" s="14" t="str">
        <f>UPPER('Paste data'!G4)</f>
        <v/>
      </c>
      <c r="J5" s="14" t="str">
        <f>UPPER('Paste data'!H4)</f>
        <v/>
      </c>
      <c r="K5" s="14">
        <f>'Paste data'!I4</f>
        <v>0</v>
      </c>
      <c r="L5" s="13">
        <f>'Paste data'!J4</f>
        <v>0</v>
      </c>
      <c r="M5" s="14" t="str">
        <f t="shared" si="0"/>
        <v/>
      </c>
      <c r="N5" s="12">
        <f>'Paste data'!L4</f>
        <v>0</v>
      </c>
      <c r="O5" s="12">
        <f>'Paste data'!M4</f>
        <v>0</v>
      </c>
      <c r="P5" s="12">
        <f>'Paste data'!N4</f>
        <v>0</v>
      </c>
      <c r="Q5" s="12">
        <f>'Paste data'!O4</f>
        <v>0</v>
      </c>
      <c r="R5" s="12">
        <f>'Paste data'!P4</f>
        <v>0</v>
      </c>
      <c r="S5" s="12">
        <f>'Paste data'!Q4</f>
        <v>0</v>
      </c>
      <c r="T5" s="12">
        <f>'Paste data'!R4</f>
        <v>0</v>
      </c>
      <c r="U5" s="12">
        <f>'Paste data'!S4</f>
        <v>0</v>
      </c>
      <c r="V5" s="12">
        <f>'Paste data'!T4</f>
        <v>0</v>
      </c>
      <c r="W5" s="12">
        <f>'Paste data'!U4</f>
        <v>0</v>
      </c>
      <c r="X5" s="12">
        <f>'Paste data'!V4</f>
        <v>0</v>
      </c>
      <c r="Y5" s="12">
        <f>'Paste data'!W4</f>
        <v>0</v>
      </c>
      <c r="Z5" s="12" t="e">
        <f>'Paste data'!#REF!</f>
        <v>#REF!</v>
      </c>
      <c r="AA5" s="12" t="e">
        <f>'Paste data'!#REF!</f>
        <v>#REF!</v>
      </c>
      <c r="AB5" s="12" t="e">
        <f>'Paste data'!#REF!</f>
        <v>#REF!</v>
      </c>
      <c r="AC5" s="12" t="e">
        <f>'Paste data'!#REF!</f>
        <v>#REF!</v>
      </c>
      <c r="AD5" s="12" t="e">
        <f>'Paste data'!#REF!</f>
        <v>#REF!</v>
      </c>
      <c r="AE5" s="12" t="e">
        <f>'Paste data'!#REF!</f>
        <v>#REF!</v>
      </c>
      <c r="AF5" s="37" t="e">
        <f>'Paste data'!#REF!</f>
        <v>#REF!</v>
      </c>
      <c r="AG5" s="39"/>
    </row>
    <row r="6" spans="2:33" ht="13.5" hidden="1" customHeight="1" x14ac:dyDescent="0.25">
      <c r="B6" s="2">
        <v>4</v>
      </c>
      <c r="C6" s="12">
        <f>'Paste data'!A5</f>
        <v>0</v>
      </c>
      <c r="D6" s="12">
        <f>'Paste data'!B5</f>
        <v>0</v>
      </c>
      <c r="E6" s="12">
        <f>'Paste data'!C5</f>
        <v>0</v>
      </c>
      <c r="F6" s="13">
        <f>'Paste data'!D5</f>
        <v>0</v>
      </c>
      <c r="G6" s="14" t="str">
        <f>UPPER('Paste data'!E5)</f>
        <v/>
      </c>
      <c r="H6" s="14" t="str">
        <f>UPPER('Paste data'!F5)</f>
        <v/>
      </c>
      <c r="I6" s="14" t="str">
        <f>UPPER('Paste data'!G5)</f>
        <v/>
      </c>
      <c r="J6" s="14" t="str">
        <f>UPPER('Paste data'!H5)</f>
        <v/>
      </c>
      <c r="K6" s="14">
        <f>'Paste data'!I5</f>
        <v>0</v>
      </c>
      <c r="L6" s="13">
        <f>'Paste data'!J5</f>
        <v>0</v>
      </c>
      <c r="M6" s="14" t="str">
        <f t="shared" si="0"/>
        <v/>
      </c>
      <c r="N6" s="12">
        <f>'Paste data'!L5</f>
        <v>0</v>
      </c>
      <c r="O6" s="12">
        <f>'Paste data'!M5</f>
        <v>0</v>
      </c>
      <c r="P6" s="12">
        <f>'Paste data'!N5</f>
        <v>0</v>
      </c>
      <c r="Q6" s="12">
        <f>'Paste data'!O5</f>
        <v>0</v>
      </c>
      <c r="R6" s="12">
        <f>'Paste data'!P5</f>
        <v>0</v>
      </c>
      <c r="S6" s="12">
        <f>'Paste data'!Q5</f>
        <v>0</v>
      </c>
      <c r="T6" s="12">
        <f>'Paste data'!R5</f>
        <v>0</v>
      </c>
      <c r="U6" s="12">
        <f>'Paste data'!S5</f>
        <v>0</v>
      </c>
      <c r="V6" s="12">
        <f>'Paste data'!T5</f>
        <v>0</v>
      </c>
      <c r="W6" s="12">
        <f>'Paste data'!U5</f>
        <v>0</v>
      </c>
      <c r="X6" s="12">
        <f>'Paste data'!V5</f>
        <v>0</v>
      </c>
      <c r="Y6" s="12">
        <f>'Paste data'!W5</f>
        <v>0</v>
      </c>
      <c r="Z6" s="12" t="e">
        <f>'Paste data'!#REF!</f>
        <v>#REF!</v>
      </c>
      <c r="AA6" s="12" t="e">
        <f>'Paste data'!#REF!</f>
        <v>#REF!</v>
      </c>
      <c r="AB6" s="12" t="e">
        <f>'Paste data'!#REF!</f>
        <v>#REF!</v>
      </c>
      <c r="AC6" s="12" t="e">
        <f>'Paste data'!#REF!</f>
        <v>#REF!</v>
      </c>
      <c r="AD6" s="12" t="e">
        <f>'Paste data'!#REF!</f>
        <v>#REF!</v>
      </c>
      <c r="AE6" s="12" t="e">
        <f>'Paste data'!#REF!</f>
        <v>#REF!</v>
      </c>
      <c r="AF6" s="37" t="e">
        <f>'Paste data'!#REF!</f>
        <v>#REF!</v>
      </c>
      <c r="AG6" s="39"/>
    </row>
    <row r="7" spans="2:33" ht="13.5" hidden="1" customHeight="1" x14ac:dyDescent="0.25">
      <c r="B7" s="2">
        <v>5</v>
      </c>
      <c r="C7" s="12">
        <f>'Paste data'!A6</f>
        <v>0</v>
      </c>
      <c r="D7" s="12">
        <f>'Paste data'!B6</f>
        <v>0</v>
      </c>
      <c r="E7" s="12">
        <f>'Paste data'!C6</f>
        <v>0</v>
      </c>
      <c r="F7" s="13">
        <f>'Paste data'!D6</f>
        <v>0</v>
      </c>
      <c r="G7" s="14" t="str">
        <f>UPPER('Paste data'!E6)</f>
        <v/>
      </c>
      <c r="H7" s="14" t="str">
        <f>UPPER('Paste data'!F6)</f>
        <v/>
      </c>
      <c r="I7" s="14" t="str">
        <f>UPPER('Paste data'!G6)</f>
        <v/>
      </c>
      <c r="J7" s="14" t="str">
        <f>UPPER('Paste data'!H6)</f>
        <v/>
      </c>
      <c r="K7" s="14">
        <f>'Paste data'!I6</f>
        <v>0</v>
      </c>
      <c r="L7" s="13">
        <f>'Paste data'!J6</f>
        <v>0</v>
      </c>
      <c r="M7" s="14" t="str">
        <f t="shared" si="0"/>
        <v/>
      </c>
      <c r="N7" s="12">
        <f>'Paste data'!L6</f>
        <v>0</v>
      </c>
      <c r="O7" s="12">
        <f>'Paste data'!M6</f>
        <v>0</v>
      </c>
      <c r="P7" s="12">
        <f>'Paste data'!N6</f>
        <v>0</v>
      </c>
      <c r="Q7" s="12">
        <f>'Paste data'!O6</f>
        <v>0</v>
      </c>
      <c r="R7" s="12">
        <f>'Paste data'!P6</f>
        <v>0</v>
      </c>
      <c r="S7" s="12">
        <f>'Paste data'!Q6</f>
        <v>0</v>
      </c>
      <c r="T7" s="12">
        <f>'Paste data'!R6</f>
        <v>0</v>
      </c>
      <c r="U7" s="12">
        <f>'Paste data'!S6</f>
        <v>0</v>
      </c>
      <c r="V7" s="12">
        <f>'Paste data'!T6</f>
        <v>0</v>
      </c>
      <c r="W7" s="12">
        <f>'Paste data'!U6</f>
        <v>0</v>
      </c>
      <c r="X7" s="12">
        <f>'Paste data'!V6</f>
        <v>0</v>
      </c>
      <c r="Y7" s="12">
        <f>'Paste data'!W6</f>
        <v>0</v>
      </c>
      <c r="Z7" s="12" t="e">
        <f>'Paste data'!#REF!</f>
        <v>#REF!</v>
      </c>
      <c r="AA7" s="12" t="e">
        <f>'Paste data'!#REF!</f>
        <v>#REF!</v>
      </c>
      <c r="AB7" s="12" t="e">
        <f>'Paste data'!#REF!</f>
        <v>#REF!</v>
      </c>
      <c r="AC7" s="12" t="e">
        <f>'Paste data'!#REF!</f>
        <v>#REF!</v>
      </c>
      <c r="AD7" s="12" t="e">
        <f>'Paste data'!#REF!</f>
        <v>#REF!</v>
      </c>
      <c r="AE7" s="12" t="e">
        <f>'Paste data'!#REF!</f>
        <v>#REF!</v>
      </c>
      <c r="AF7" s="37" t="e">
        <f>'Paste data'!#REF!</f>
        <v>#REF!</v>
      </c>
      <c r="AG7" s="39"/>
    </row>
    <row r="8" spans="2:33" ht="13.5" hidden="1" customHeight="1" x14ac:dyDescent="0.25">
      <c r="B8" s="2">
        <v>6</v>
      </c>
      <c r="C8" s="12">
        <f>'Paste data'!A7</f>
        <v>0</v>
      </c>
      <c r="D8" s="12">
        <f>'Paste data'!B7</f>
        <v>0</v>
      </c>
      <c r="E8" s="12">
        <f>'Paste data'!C7</f>
        <v>0</v>
      </c>
      <c r="F8" s="13">
        <f>'Paste data'!D7</f>
        <v>0</v>
      </c>
      <c r="G8" s="14" t="str">
        <f>UPPER('Paste data'!E7)</f>
        <v/>
      </c>
      <c r="H8" s="14" t="str">
        <f>UPPER('Paste data'!F7)</f>
        <v/>
      </c>
      <c r="I8" s="14" t="str">
        <f>UPPER('Paste data'!G7)</f>
        <v/>
      </c>
      <c r="J8" s="14" t="str">
        <f>UPPER('Paste data'!H7)</f>
        <v/>
      </c>
      <c r="K8" s="14">
        <f>'Paste data'!I7</f>
        <v>0</v>
      </c>
      <c r="L8" s="13">
        <f>'Paste data'!J7</f>
        <v>0</v>
      </c>
      <c r="M8" s="14" t="str">
        <f t="shared" si="0"/>
        <v/>
      </c>
      <c r="N8" s="12">
        <f>'Paste data'!L7</f>
        <v>0</v>
      </c>
      <c r="O8" s="12">
        <f>'Paste data'!M7</f>
        <v>0</v>
      </c>
      <c r="P8" s="12">
        <f>'Paste data'!N7</f>
        <v>0</v>
      </c>
      <c r="Q8" s="12">
        <f>'Paste data'!O7</f>
        <v>0</v>
      </c>
      <c r="R8" s="12">
        <f>'Paste data'!P7</f>
        <v>0</v>
      </c>
      <c r="S8" s="12">
        <f>'Paste data'!Q7</f>
        <v>0</v>
      </c>
      <c r="T8" s="12">
        <f>'Paste data'!R7</f>
        <v>0</v>
      </c>
      <c r="U8" s="12">
        <f>'Paste data'!S7</f>
        <v>0</v>
      </c>
      <c r="V8" s="12">
        <f>'Paste data'!T7</f>
        <v>0</v>
      </c>
      <c r="W8" s="12">
        <f>'Paste data'!U7</f>
        <v>0</v>
      </c>
      <c r="X8" s="12">
        <f>'Paste data'!V7</f>
        <v>0</v>
      </c>
      <c r="Y8" s="12">
        <f>'Paste data'!W7</f>
        <v>0</v>
      </c>
      <c r="Z8" s="12" t="e">
        <f>'Paste data'!#REF!</f>
        <v>#REF!</v>
      </c>
      <c r="AA8" s="12" t="e">
        <f>'Paste data'!#REF!</f>
        <v>#REF!</v>
      </c>
      <c r="AB8" s="12" t="e">
        <f>'Paste data'!#REF!</f>
        <v>#REF!</v>
      </c>
      <c r="AC8" s="12" t="e">
        <f>'Paste data'!#REF!</f>
        <v>#REF!</v>
      </c>
      <c r="AD8" s="12" t="e">
        <f>'Paste data'!#REF!</f>
        <v>#REF!</v>
      </c>
      <c r="AE8" s="12" t="e">
        <f>'Paste data'!#REF!</f>
        <v>#REF!</v>
      </c>
      <c r="AF8" s="37" t="e">
        <f>'Paste data'!#REF!</f>
        <v>#REF!</v>
      </c>
      <c r="AG8" s="39"/>
    </row>
    <row r="9" spans="2:33" ht="13.5" hidden="1" customHeight="1" x14ac:dyDescent="0.25">
      <c r="B9" s="2">
        <v>7</v>
      </c>
      <c r="C9" s="12">
        <f>'Paste data'!A8</f>
        <v>0</v>
      </c>
      <c r="D9" s="12">
        <f>'Paste data'!B8</f>
        <v>0</v>
      </c>
      <c r="E9" s="12">
        <f>'Paste data'!C8</f>
        <v>0</v>
      </c>
      <c r="F9" s="13">
        <f>'Paste data'!D8</f>
        <v>0</v>
      </c>
      <c r="G9" s="14" t="str">
        <f>UPPER('Paste data'!E8)</f>
        <v/>
      </c>
      <c r="H9" s="14" t="str">
        <f>UPPER('Paste data'!F8)</f>
        <v/>
      </c>
      <c r="I9" s="14" t="str">
        <f>UPPER('Paste data'!G8)</f>
        <v/>
      </c>
      <c r="J9" s="14" t="str">
        <f>UPPER('Paste data'!H8)</f>
        <v/>
      </c>
      <c r="K9" s="14">
        <f>'Paste data'!I8</f>
        <v>0</v>
      </c>
      <c r="L9" s="13">
        <f>'Paste data'!J8</f>
        <v>0</v>
      </c>
      <c r="M9" s="14" t="str">
        <f t="shared" si="0"/>
        <v/>
      </c>
      <c r="N9" s="12">
        <f>'Paste data'!L8</f>
        <v>0</v>
      </c>
      <c r="O9" s="12">
        <f>'Paste data'!M8</f>
        <v>0</v>
      </c>
      <c r="P9" s="12">
        <f>'Paste data'!N8</f>
        <v>0</v>
      </c>
      <c r="Q9" s="12">
        <f>'Paste data'!O8</f>
        <v>0</v>
      </c>
      <c r="R9" s="12">
        <f>'Paste data'!P8</f>
        <v>0</v>
      </c>
      <c r="S9" s="12">
        <f>'Paste data'!Q8</f>
        <v>0</v>
      </c>
      <c r="T9" s="12">
        <f>'Paste data'!R8</f>
        <v>0</v>
      </c>
      <c r="U9" s="12">
        <f>'Paste data'!S8</f>
        <v>0</v>
      </c>
      <c r="V9" s="12">
        <f>'Paste data'!T8</f>
        <v>0</v>
      </c>
      <c r="W9" s="12">
        <f>'Paste data'!U8</f>
        <v>0</v>
      </c>
      <c r="X9" s="12">
        <f>'Paste data'!V8</f>
        <v>0</v>
      </c>
      <c r="Y9" s="12">
        <f>'Paste data'!W8</f>
        <v>0</v>
      </c>
      <c r="Z9" s="12" t="e">
        <f>'Paste data'!#REF!</f>
        <v>#REF!</v>
      </c>
      <c r="AA9" s="12" t="e">
        <f>'Paste data'!#REF!</f>
        <v>#REF!</v>
      </c>
      <c r="AB9" s="12" t="e">
        <f>'Paste data'!#REF!</f>
        <v>#REF!</v>
      </c>
      <c r="AC9" s="12" t="e">
        <f>'Paste data'!#REF!</f>
        <v>#REF!</v>
      </c>
      <c r="AD9" s="12" t="e">
        <f>'Paste data'!#REF!</f>
        <v>#REF!</v>
      </c>
      <c r="AE9" s="12" t="e">
        <f>'Paste data'!#REF!</f>
        <v>#REF!</v>
      </c>
      <c r="AF9" s="37" t="e">
        <f>'Paste data'!#REF!</f>
        <v>#REF!</v>
      </c>
      <c r="AG9" s="39"/>
    </row>
    <row r="10" spans="2:33" ht="13.5" hidden="1" customHeight="1" x14ac:dyDescent="0.25">
      <c r="B10" s="2">
        <v>8</v>
      </c>
      <c r="C10" s="12">
        <f>'Paste data'!A9</f>
        <v>0</v>
      </c>
      <c r="D10" s="12">
        <f>'Paste data'!B9</f>
        <v>0</v>
      </c>
      <c r="E10" s="12">
        <f>'Paste data'!C9</f>
        <v>0</v>
      </c>
      <c r="F10" s="13">
        <f>'Paste data'!D9</f>
        <v>0</v>
      </c>
      <c r="G10" s="14" t="str">
        <f>UPPER('Paste data'!E9)</f>
        <v/>
      </c>
      <c r="H10" s="14" t="str">
        <f>UPPER('Paste data'!F9)</f>
        <v/>
      </c>
      <c r="I10" s="14" t="str">
        <f>UPPER('Paste data'!G9)</f>
        <v/>
      </c>
      <c r="J10" s="14" t="str">
        <f>UPPER('Paste data'!H9)</f>
        <v/>
      </c>
      <c r="K10" s="14">
        <f>'Paste data'!I9</f>
        <v>0</v>
      </c>
      <c r="L10" s="13">
        <f>'Paste data'!J9</f>
        <v>0</v>
      </c>
      <c r="M10" s="14" t="str">
        <f t="shared" si="0"/>
        <v/>
      </c>
      <c r="N10" s="12">
        <f>'Paste data'!L9</f>
        <v>0</v>
      </c>
      <c r="O10" s="12">
        <f>'Paste data'!M9</f>
        <v>0</v>
      </c>
      <c r="P10" s="12">
        <f>'Paste data'!N9</f>
        <v>0</v>
      </c>
      <c r="Q10" s="12">
        <f>'Paste data'!O9</f>
        <v>0</v>
      </c>
      <c r="R10" s="12">
        <f>'Paste data'!P9</f>
        <v>0</v>
      </c>
      <c r="S10" s="12">
        <f>'Paste data'!Q9</f>
        <v>0</v>
      </c>
      <c r="T10" s="12">
        <f>'Paste data'!R9</f>
        <v>0</v>
      </c>
      <c r="U10" s="12">
        <f>'Paste data'!S9</f>
        <v>0</v>
      </c>
      <c r="V10" s="12">
        <f>'Paste data'!T9</f>
        <v>0</v>
      </c>
      <c r="W10" s="12">
        <f>'Paste data'!U9</f>
        <v>0</v>
      </c>
      <c r="X10" s="12">
        <f>'Paste data'!V9</f>
        <v>0</v>
      </c>
      <c r="Y10" s="12">
        <f>'Paste data'!W9</f>
        <v>0</v>
      </c>
      <c r="Z10" s="12" t="e">
        <f>'Paste data'!#REF!</f>
        <v>#REF!</v>
      </c>
      <c r="AA10" s="12" t="e">
        <f>'Paste data'!#REF!</f>
        <v>#REF!</v>
      </c>
      <c r="AB10" s="12" t="e">
        <f>'Paste data'!#REF!</f>
        <v>#REF!</v>
      </c>
      <c r="AC10" s="12" t="e">
        <f>'Paste data'!#REF!</f>
        <v>#REF!</v>
      </c>
      <c r="AD10" s="12" t="e">
        <f>'Paste data'!#REF!</f>
        <v>#REF!</v>
      </c>
      <c r="AE10" s="12" t="e">
        <f>'Paste data'!#REF!</f>
        <v>#REF!</v>
      </c>
      <c r="AF10" s="37" t="e">
        <f>'Paste data'!#REF!</f>
        <v>#REF!</v>
      </c>
      <c r="AG10" s="39"/>
    </row>
    <row r="11" spans="2:33" ht="13.5" hidden="1" customHeight="1" x14ac:dyDescent="0.25">
      <c r="B11" s="2">
        <v>9</v>
      </c>
      <c r="C11" s="12">
        <f>'Paste data'!A10</f>
        <v>0</v>
      </c>
      <c r="D11" s="12">
        <f>'Paste data'!B10</f>
        <v>0</v>
      </c>
      <c r="E11" s="12">
        <f>'Paste data'!C10</f>
        <v>0</v>
      </c>
      <c r="F11" s="13">
        <f>'Paste data'!D10</f>
        <v>0</v>
      </c>
      <c r="G11" s="14" t="str">
        <f>UPPER('Paste data'!E10)</f>
        <v/>
      </c>
      <c r="H11" s="14" t="str">
        <f>UPPER('Paste data'!F10)</f>
        <v/>
      </c>
      <c r="I11" s="14" t="str">
        <f>UPPER('Paste data'!G10)</f>
        <v/>
      </c>
      <c r="J11" s="14" t="str">
        <f>UPPER('Paste data'!H10)</f>
        <v/>
      </c>
      <c r="K11" s="14">
        <f>'Paste data'!I10</f>
        <v>0</v>
      </c>
      <c r="L11" s="13">
        <f>'Paste data'!J10</f>
        <v>0</v>
      </c>
      <c r="M11" s="14" t="str">
        <f t="shared" si="0"/>
        <v/>
      </c>
      <c r="N11" s="12">
        <f>'Paste data'!L10</f>
        <v>0</v>
      </c>
      <c r="O11" s="12">
        <f>'Paste data'!M10</f>
        <v>0</v>
      </c>
      <c r="P11" s="12">
        <f>'Paste data'!N10</f>
        <v>0</v>
      </c>
      <c r="Q11" s="12">
        <f>'Paste data'!O10</f>
        <v>0</v>
      </c>
      <c r="R11" s="12">
        <f>'Paste data'!P10</f>
        <v>0</v>
      </c>
      <c r="S11" s="12">
        <f>'Paste data'!Q10</f>
        <v>0</v>
      </c>
      <c r="T11" s="12">
        <f>'Paste data'!R10</f>
        <v>0</v>
      </c>
      <c r="U11" s="12">
        <f>'Paste data'!S10</f>
        <v>0</v>
      </c>
      <c r="V11" s="12">
        <f>'Paste data'!T10</f>
        <v>0</v>
      </c>
      <c r="W11" s="12">
        <f>'Paste data'!U10</f>
        <v>0</v>
      </c>
      <c r="X11" s="12">
        <f>'Paste data'!V10</f>
        <v>0</v>
      </c>
      <c r="Y11" s="12">
        <f>'Paste data'!W10</f>
        <v>0</v>
      </c>
      <c r="Z11" s="12" t="e">
        <f>'Paste data'!#REF!</f>
        <v>#REF!</v>
      </c>
      <c r="AA11" s="12" t="e">
        <f>'Paste data'!#REF!</f>
        <v>#REF!</v>
      </c>
      <c r="AB11" s="12" t="e">
        <f>'Paste data'!#REF!</f>
        <v>#REF!</v>
      </c>
      <c r="AC11" s="12" t="e">
        <f>'Paste data'!#REF!</f>
        <v>#REF!</v>
      </c>
      <c r="AD11" s="12" t="e">
        <f>'Paste data'!#REF!</f>
        <v>#REF!</v>
      </c>
      <c r="AE11" s="12" t="e">
        <f>'Paste data'!#REF!</f>
        <v>#REF!</v>
      </c>
      <c r="AF11" s="37" t="e">
        <f>'Paste data'!#REF!</f>
        <v>#REF!</v>
      </c>
      <c r="AG11" s="39"/>
    </row>
    <row r="12" spans="2:33" ht="13.5" hidden="1" customHeight="1" x14ac:dyDescent="0.25">
      <c r="B12" s="2">
        <v>10</v>
      </c>
      <c r="C12" s="12">
        <f>'Paste data'!A11</f>
        <v>0</v>
      </c>
      <c r="D12" s="12">
        <f>'Paste data'!B11</f>
        <v>0</v>
      </c>
      <c r="E12" s="12">
        <f>'Paste data'!C11</f>
        <v>0</v>
      </c>
      <c r="F12" s="13">
        <f>'Paste data'!D11</f>
        <v>0</v>
      </c>
      <c r="G12" s="14" t="str">
        <f>UPPER('Paste data'!E11)</f>
        <v/>
      </c>
      <c r="H12" s="14" t="str">
        <f>UPPER('Paste data'!F11)</f>
        <v/>
      </c>
      <c r="I12" s="14" t="str">
        <f>UPPER('Paste data'!G11)</f>
        <v/>
      </c>
      <c r="J12" s="14" t="str">
        <f>UPPER('Paste data'!H11)</f>
        <v/>
      </c>
      <c r="K12" s="14">
        <f>'Paste data'!I11</f>
        <v>0</v>
      </c>
      <c r="L12" s="13">
        <f>'Paste data'!J11</f>
        <v>0</v>
      </c>
      <c r="M12" s="14" t="str">
        <f t="shared" si="0"/>
        <v/>
      </c>
      <c r="N12" s="12">
        <f>'Paste data'!L11</f>
        <v>0</v>
      </c>
      <c r="O12" s="12">
        <f>'Paste data'!M11</f>
        <v>0</v>
      </c>
      <c r="P12" s="12">
        <f>'Paste data'!N11</f>
        <v>0</v>
      </c>
      <c r="Q12" s="12">
        <f>'Paste data'!O11</f>
        <v>0</v>
      </c>
      <c r="R12" s="12">
        <f>'Paste data'!P11</f>
        <v>0</v>
      </c>
      <c r="S12" s="12">
        <f>'Paste data'!Q11</f>
        <v>0</v>
      </c>
      <c r="T12" s="12">
        <f>'Paste data'!R11</f>
        <v>0</v>
      </c>
      <c r="U12" s="12">
        <f>'Paste data'!S11</f>
        <v>0</v>
      </c>
      <c r="V12" s="12">
        <f>'Paste data'!T11</f>
        <v>0</v>
      </c>
      <c r="W12" s="12">
        <f>'Paste data'!U11</f>
        <v>0</v>
      </c>
      <c r="X12" s="12">
        <f>'Paste data'!V11</f>
        <v>0</v>
      </c>
      <c r="Y12" s="12">
        <f>'Paste data'!W11</f>
        <v>0</v>
      </c>
      <c r="Z12" s="12" t="e">
        <f>'Paste data'!#REF!</f>
        <v>#REF!</v>
      </c>
      <c r="AA12" s="12" t="e">
        <f>'Paste data'!#REF!</f>
        <v>#REF!</v>
      </c>
      <c r="AB12" s="12" t="e">
        <f>'Paste data'!#REF!</f>
        <v>#REF!</v>
      </c>
      <c r="AC12" s="12" t="e">
        <f>'Paste data'!#REF!</f>
        <v>#REF!</v>
      </c>
      <c r="AD12" s="12" t="e">
        <f>'Paste data'!#REF!</f>
        <v>#REF!</v>
      </c>
      <c r="AE12" s="12" t="e">
        <f>'Paste data'!#REF!</f>
        <v>#REF!</v>
      </c>
      <c r="AF12" s="37" t="e">
        <f>'Paste data'!#REF!</f>
        <v>#REF!</v>
      </c>
      <c r="AG12" s="39"/>
    </row>
    <row r="13" spans="2:33" ht="13.5" hidden="1" customHeight="1" x14ac:dyDescent="0.25">
      <c r="B13" s="2">
        <v>11</v>
      </c>
      <c r="C13" s="12">
        <f>'Paste data'!A12</f>
        <v>0</v>
      </c>
      <c r="D13" s="12">
        <f>'Paste data'!B12</f>
        <v>0</v>
      </c>
      <c r="E13" s="12">
        <f>'Paste data'!C12</f>
        <v>0</v>
      </c>
      <c r="F13" s="13">
        <f>'Paste data'!D12</f>
        <v>0</v>
      </c>
      <c r="G13" s="14" t="str">
        <f>UPPER('Paste data'!E12)</f>
        <v/>
      </c>
      <c r="H13" s="14" t="str">
        <f>UPPER('Paste data'!F12)</f>
        <v/>
      </c>
      <c r="I13" s="14" t="str">
        <f>UPPER('Paste data'!G12)</f>
        <v/>
      </c>
      <c r="J13" s="14" t="str">
        <f>UPPER('Paste data'!H12)</f>
        <v/>
      </c>
      <c r="K13" s="14">
        <f>'Paste data'!I12</f>
        <v>0</v>
      </c>
      <c r="L13" s="13">
        <f>'Paste data'!J12</f>
        <v>0</v>
      </c>
      <c r="M13" s="14" t="str">
        <f t="shared" si="0"/>
        <v/>
      </c>
      <c r="N13" s="12">
        <f>'Paste data'!L12</f>
        <v>0</v>
      </c>
      <c r="O13" s="12">
        <f>'Paste data'!M12</f>
        <v>0</v>
      </c>
      <c r="P13" s="12">
        <f>'Paste data'!N12</f>
        <v>0</v>
      </c>
      <c r="Q13" s="12">
        <f>'Paste data'!O12</f>
        <v>0</v>
      </c>
      <c r="R13" s="12">
        <f>'Paste data'!P12</f>
        <v>0</v>
      </c>
      <c r="S13" s="12">
        <f>'Paste data'!Q12</f>
        <v>0</v>
      </c>
      <c r="T13" s="12">
        <f>'Paste data'!R12</f>
        <v>0</v>
      </c>
      <c r="U13" s="12">
        <f>'Paste data'!S12</f>
        <v>0</v>
      </c>
      <c r="V13" s="12">
        <f>'Paste data'!T12</f>
        <v>0</v>
      </c>
      <c r="W13" s="12">
        <f>'Paste data'!U12</f>
        <v>0</v>
      </c>
      <c r="X13" s="12">
        <f>'Paste data'!V12</f>
        <v>0</v>
      </c>
      <c r="Y13" s="12">
        <f>'Paste data'!W12</f>
        <v>0</v>
      </c>
      <c r="Z13" s="12" t="e">
        <f>'Paste data'!#REF!</f>
        <v>#REF!</v>
      </c>
      <c r="AA13" s="12" t="e">
        <f>'Paste data'!#REF!</f>
        <v>#REF!</v>
      </c>
      <c r="AB13" s="12" t="e">
        <f>'Paste data'!#REF!</f>
        <v>#REF!</v>
      </c>
      <c r="AC13" s="12" t="e">
        <f>'Paste data'!#REF!</f>
        <v>#REF!</v>
      </c>
      <c r="AD13" s="12" t="e">
        <f>'Paste data'!#REF!</f>
        <v>#REF!</v>
      </c>
      <c r="AE13" s="12" t="e">
        <f>'Paste data'!#REF!</f>
        <v>#REF!</v>
      </c>
      <c r="AF13" s="37" t="e">
        <f>'Paste data'!#REF!</f>
        <v>#REF!</v>
      </c>
      <c r="AG13" s="39"/>
    </row>
    <row r="14" spans="2:33" ht="13.5" hidden="1" customHeight="1" x14ac:dyDescent="0.25">
      <c r="B14" s="2">
        <v>12</v>
      </c>
      <c r="C14" s="12">
        <f>'Paste data'!A13</f>
        <v>0</v>
      </c>
      <c r="D14" s="12">
        <f>'Paste data'!B13</f>
        <v>0</v>
      </c>
      <c r="E14" s="12">
        <f>'Paste data'!C13</f>
        <v>0</v>
      </c>
      <c r="F14" s="13">
        <f>'Paste data'!D13</f>
        <v>0</v>
      </c>
      <c r="G14" s="14" t="str">
        <f>UPPER('Paste data'!E13)</f>
        <v/>
      </c>
      <c r="H14" s="14" t="str">
        <f>UPPER('Paste data'!F13)</f>
        <v/>
      </c>
      <c r="I14" s="14" t="str">
        <f>UPPER('Paste data'!G13)</f>
        <v/>
      </c>
      <c r="J14" s="14" t="str">
        <f>UPPER('Paste data'!H13)</f>
        <v/>
      </c>
      <c r="K14" s="14">
        <f>'Paste data'!I13</f>
        <v>0</v>
      </c>
      <c r="L14" s="13">
        <f>'Paste data'!J13</f>
        <v>0</v>
      </c>
      <c r="M14" s="14" t="str">
        <f t="shared" si="0"/>
        <v/>
      </c>
      <c r="N14" s="12">
        <f>'Paste data'!L13</f>
        <v>0</v>
      </c>
      <c r="O14" s="12">
        <f>'Paste data'!M13</f>
        <v>0</v>
      </c>
      <c r="P14" s="12">
        <f>'Paste data'!N13</f>
        <v>0</v>
      </c>
      <c r="Q14" s="12">
        <f>'Paste data'!O13</f>
        <v>0</v>
      </c>
      <c r="R14" s="12">
        <f>'Paste data'!P13</f>
        <v>0</v>
      </c>
      <c r="S14" s="12">
        <f>'Paste data'!Q13</f>
        <v>0</v>
      </c>
      <c r="T14" s="12">
        <f>'Paste data'!R13</f>
        <v>0</v>
      </c>
      <c r="U14" s="12">
        <f>'Paste data'!S13</f>
        <v>0</v>
      </c>
      <c r="V14" s="12">
        <f>'Paste data'!T13</f>
        <v>0</v>
      </c>
      <c r="W14" s="12">
        <f>'Paste data'!U13</f>
        <v>0</v>
      </c>
      <c r="X14" s="12">
        <f>'Paste data'!V13</f>
        <v>0</v>
      </c>
      <c r="Y14" s="12">
        <f>'Paste data'!W13</f>
        <v>0</v>
      </c>
      <c r="Z14" s="12" t="e">
        <f>'Paste data'!#REF!</f>
        <v>#REF!</v>
      </c>
      <c r="AA14" s="12" t="e">
        <f>'Paste data'!#REF!</f>
        <v>#REF!</v>
      </c>
      <c r="AB14" s="12" t="e">
        <f>'Paste data'!#REF!</f>
        <v>#REF!</v>
      </c>
      <c r="AC14" s="12" t="e">
        <f>'Paste data'!#REF!</f>
        <v>#REF!</v>
      </c>
      <c r="AD14" s="12" t="e">
        <f>'Paste data'!#REF!</f>
        <v>#REF!</v>
      </c>
      <c r="AE14" s="12" t="e">
        <f>'Paste data'!#REF!</f>
        <v>#REF!</v>
      </c>
      <c r="AF14" s="37" t="e">
        <f>'Paste data'!#REF!</f>
        <v>#REF!</v>
      </c>
      <c r="AG14" s="39"/>
    </row>
    <row r="15" spans="2:33" ht="13.5" hidden="1" customHeight="1" x14ac:dyDescent="0.25">
      <c r="B15" s="2">
        <v>13</v>
      </c>
      <c r="C15" s="12">
        <f>'Paste data'!A14</f>
        <v>0</v>
      </c>
      <c r="D15" s="12">
        <f>'Paste data'!B14</f>
        <v>0</v>
      </c>
      <c r="E15" s="12">
        <f>'Paste data'!C14</f>
        <v>0</v>
      </c>
      <c r="F15" s="13">
        <f>'Paste data'!D14</f>
        <v>0</v>
      </c>
      <c r="G15" s="14" t="str">
        <f>UPPER('Paste data'!E14)</f>
        <v/>
      </c>
      <c r="H15" s="14" t="str">
        <f>UPPER('Paste data'!F14)</f>
        <v/>
      </c>
      <c r="I15" s="14" t="str">
        <f>UPPER('Paste data'!G14)</f>
        <v/>
      </c>
      <c r="J15" s="14" t="str">
        <f>UPPER('Paste data'!H14)</f>
        <v/>
      </c>
      <c r="K15" s="14">
        <f>'Paste data'!I14</f>
        <v>0</v>
      </c>
      <c r="L15" s="13">
        <f>'Paste data'!J14</f>
        <v>0</v>
      </c>
      <c r="M15" s="14" t="str">
        <f t="shared" si="0"/>
        <v/>
      </c>
      <c r="N15" s="12">
        <f>'Paste data'!L14</f>
        <v>0</v>
      </c>
      <c r="O15" s="12">
        <f>'Paste data'!M14</f>
        <v>0</v>
      </c>
      <c r="P15" s="12">
        <f>'Paste data'!N14</f>
        <v>0</v>
      </c>
      <c r="Q15" s="12">
        <f>'Paste data'!O14</f>
        <v>0</v>
      </c>
      <c r="R15" s="12">
        <f>'Paste data'!P14</f>
        <v>0</v>
      </c>
      <c r="S15" s="12">
        <f>'Paste data'!Q14</f>
        <v>0</v>
      </c>
      <c r="T15" s="12">
        <f>'Paste data'!R14</f>
        <v>0</v>
      </c>
      <c r="U15" s="12">
        <f>'Paste data'!S14</f>
        <v>0</v>
      </c>
      <c r="V15" s="12">
        <f>'Paste data'!T14</f>
        <v>0</v>
      </c>
      <c r="W15" s="12">
        <f>'Paste data'!U14</f>
        <v>0</v>
      </c>
      <c r="X15" s="12">
        <f>'Paste data'!V14</f>
        <v>0</v>
      </c>
      <c r="Y15" s="12">
        <f>'Paste data'!W14</f>
        <v>0</v>
      </c>
      <c r="Z15" s="12" t="e">
        <f>'Paste data'!#REF!</f>
        <v>#REF!</v>
      </c>
      <c r="AA15" s="12" t="e">
        <f>'Paste data'!#REF!</f>
        <v>#REF!</v>
      </c>
      <c r="AB15" s="12" t="e">
        <f>'Paste data'!#REF!</f>
        <v>#REF!</v>
      </c>
      <c r="AC15" s="12" t="e">
        <f>'Paste data'!#REF!</f>
        <v>#REF!</v>
      </c>
      <c r="AD15" s="12" t="e">
        <f>'Paste data'!#REF!</f>
        <v>#REF!</v>
      </c>
      <c r="AE15" s="12" t="e">
        <f>'Paste data'!#REF!</f>
        <v>#REF!</v>
      </c>
      <c r="AF15" s="37" t="e">
        <f>'Paste data'!#REF!</f>
        <v>#REF!</v>
      </c>
      <c r="AG15" s="39"/>
    </row>
    <row r="16" spans="2:33" ht="13.5" hidden="1" customHeight="1" x14ac:dyDescent="0.25">
      <c r="B16" s="2">
        <v>14</v>
      </c>
      <c r="C16" s="12">
        <f>'Paste data'!A15</f>
        <v>0</v>
      </c>
      <c r="D16" s="12">
        <f>'Paste data'!B15</f>
        <v>0</v>
      </c>
      <c r="E16" s="12">
        <f>'Paste data'!C15</f>
        <v>0</v>
      </c>
      <c r="F16" s="13">
        <f>'Paste data'!D15</f>
        <v>0</v>
      </c>
      <c r="G16" s="14" t="str">
        <f>UPPER('Paste data'!E15)</f>
        <v/>
      </c>
      <c r="H16" s="14" t="str">
        <f>UPPER('Paste data'!F15)</f>
        <v/>
      </c>
      <c r="I16" s="14" t="str">
        <f>UPPER('Paste data'!G15)</f>
        <v/>
      </c>
      <c r="J16" s="14" t="str">
        <f>UPPER('Paste data'!H15)</f>
        <v/>
      </c>
      <c r="K16" s="14">
        <f>'Paste data'!I15</f>
        <v>0</v>
      </c>
      <c r="L16" s="13">
        <f>'Paste data'!J15</f>
        <v>0</v>
      </c>
      <c r="M16" s="14" t="str">
        <f t="shared" si="0"/>
        <v/>
      </c>
      <c r="N16" s="12">
        <f>'Paste data'!L15</f>
        <v>0</v>
      </c>
      <c r="O16" s="12">
        <f>'Paste data'!M15</f>
        <v>0</v>
      </c>
      <c r="P16" s="12">
        <f>'Paste data'!N15</f>
        <v>0</v>
      </c>
      <c r="Q16" s="12">
        <f>'Paste data'!O15</f>
        <v>0</v>
      </c>
      <c r="R16" s="12">
        <f>'Paste data'!P15</f>
        <v>0</v>
      </c>
      <c r="S16" s="12">
        <f>'Paste data'!Q15</f>
        <v>0</v>
      </c>
      <c r="T16" s="12">
        <f>'Paste data'!R15</f>
        <v>0</v>
      </c>
      <c r="U16" s="12">
        <f>'Paste data'!S15</f>
        <v>0</v>
      </c>
      <c r="V16" s="12">
        <f>'Paste data'!T15</f>
        <v>0</v>
      </c>
      <c r="W16" s="12">
        <f>'Paste data'!U15</f>
        <v>0</v>
      </c>
      <c r="X16" s="12">
        <f>'Paste data'!V15</f>
        <v>0</v>
      </c>
      <c r="Y16" s="12">
        <f>'Paste data'!W15</f>
        <v>0</v>
      </c>
      <c r="Z16" s="12" t="e">
        <f>'Paste data'!#REF!</f>
        <v>#REF!</v>
      </c>
      <c r="AA16" s="12" t="e">
        <f>'Paste data'!#REF!</f>
        <v>#REF!</v>
      </c>
      <c r="AB16" s="12" t="e">
        <f>'Paste data'!#REF!</f>
        <v>#REF!</v>
      </c>
      <c r="AC16" s="12" t="e">
        <f>'Paste data'!#REF!</f>
        <v>#REF!</v>
      </c>
      <c r="AD16" s="12" t="e">
        <f>'Paste data'!#REF!</f>
        <v>#REF!</v>
      </c>
      <c r="AE16" s="12" t="e">
        <f>'Paste data'!#REF!</f>
        <v>#REF!</v>
      </c>
      <c r="AF16" s="37" t="e">
        <f>'Paste data'!#REF!</f>
        <v>#REF!</v>
      </c>
      <c r="AG16" s="39"/>
    </row>
    <row r="17" spans="2:33" ht="13.5" hidden="1" customHeight="1" x14ac:dyDescent="0.25">
      <c r="B17" s="2">
        <v>15</v>
      </c>
      <c r="C17" s="12">
        <f>'Paste data'!A16</f>
        <v>0</v>
      </c>
      <c r="D17" s="12">
        <f>'Paste data'!B16</f>
        <v>0</v>
      </c>
      <c r="E17" s="12">
        <f>'Paste data'!C16</f>
        <v>0</v>
      </c>
      <c r="F17" s="13">
        <f>'Paste data'!D16</f>
        <v>0</v>
      </c>
      <c r="G17" s="14" t="str">
        <f>UPPER('Paste data'!E16)</f>
        <v/>
      </c>
      <c r="H17" s="14" t="str">
        <f>UPPER('Paste data'!F16)</f>
        <v/>
      </c>
      <c r="I17" s="14" t="str">
        <f>UPPER('Paste data'!G16)</f>
        <v/>
      </c>
      <c r="J17" s="14" t="str">
        <f>UPPER('Paste data'!H16)</f>
        <v/>
      </c>
      <c r="K17" s="14">
        <f>'Paste data'!I16</f>
        <v>0</v>
      </c>
      <c r="L17" s="13">
        <f>'Paste data'!J16</f>
        <v>0</v>
      </c>
      <c r="M17" s="14" t="str">
        <f t="shared" si="0"/>
        <v/>
      </c>
      <c r="N17" s="12">
        <f>'Paste data'!L16</f>
        <v>0</v>
      </c>
      <c r="O17" s="12">
        <f>'Paste data'!M16</f>
        <v>0</v>
      </c>
      <c r="P17" s="12">
        <f>'Paste data'!N16</f>
        <v>0</v>
      </c>
      <c r="Q17" s="12">
        <f>'Paste data'!O16</f>
        <v>0</v>
      </c>
      <c r="R17" s="12">
        <f>'Paste data'!P16</f>
        <v>0</v>
      </c>
      <c r="S17" s="12">
        <f>'Paste data'!Q16</f>
        <v>0</v>
      </c>
      <c r="T17" s="12">
        <f>'Paste data'!R16</f>
        <v>0</v>
      </c>
      <c r="U17" s="12">
        <f>'Paste data'!S16</f>
        <v>0</v>
      </c>
      <c r="V17" s="12">
        <f>'Paste data'!T16</f>
        <v>0</v>
      </c>
      <c r="W17" s="12">
        <f>'Paste data'!U16</f>
        <v>0</v>
      </c>
      <c r="X17" s="12">
        <f>'Paste data'!V16</f>
        <v>0</v>
      </c>
      <c r="Y17" s="12">
        <f>'Paste data'!W16</f>
        <v>0</v>
      </c>
      <c r="Z17" s="12" t="e">
        <f>'Paste data'!#REF!</f>
        <v>#REF!</v>
      </c>
      <c r="AA17" s="12" t="e">
        <f>'Paste data'!#REF!</f>
        <v>#REF!</v>
      </c>
      <c r="AB17" s="12" t="e">
        <f>'Paste data'!#REF!</f>
        <v>#REF!</v>
      </c>
      <c r="AC17" s="12" t="e">
        <f>'Paste data'!#REF!</f>
        <v>#REF!</v>
      </c>
      <c r="AD17" s="12" t="e">
        <f>'Paste data'!#REF!</f>
        <v>#REF!</v>
      </c>
      <c r="AE17" s="12" t="e">
        <f>'Paste data'!#REF!</f>
        <v>#REF!</v>
      </c>
      <c r="AF17" s="37" t="e">
        <f>'Paste data'!#REF!</f>
        <v>#REF!</v>
      </c>
      <c r="AG17" s="39"/>
    </row>
    <row r="18" spans="2:33" ht="13.5" hidden="1" customHeight="1" x14ac:dyDescent="0.25">
      <c r="B18" s="2">
        <v>16</v>
      </c>
      <c r="C18" s="12">
        <f>'Paste data'!A17</f>
        <v>0</v>
      </c>
      <c r="D18" s="12">
        <f>'Paste data'!B17</f>
        <v>0</v>
      </c>
      <c r="E18" s="12">
        <f>'Paste data'!C17</f>
        <v>0</v>
      </c>
      <c r="F18" s="13">
        <f>'Paste data'!D17</f>
        <v>0</v>
      </c>
      <c r="G18" s="14" t="str">
        <f>UPPER('Paste data'!E17)</f>
        <v/>
      </c>
      <c r="H18" s="14" t="str">
        <f>UPPER('Paste data'!F17)</f>
        <v/>
      </c>
      <c r="I18" s="14" t="str">
        <f>UPPER('Paste data'!G17)</f>
        <v/>
      </c>
      <c r="J18" s="14" t="str">
        <f>UPPER('Paste data'!H17)</f>
        <v/>
      </c>
      <c r="K18" s="14">
        <f>'Paste data'!I17</f>
        <v>0</v>
      </c>
      <c r="L18" s="13">
        <f>'Paste data'!J17</f>
        <v>0</v>
      </c>
      <c r="M18" s="14" t="str">
        <f t="shared" si="0"/>
        <v/>
      </c>
      <c r="N18" s="12">
        <f>'Paste data'!L17</f>
        <v>0</v>
      </c>
      <c r="O18" s="12">
        <f>'Paste data'!M17</f>
        <v>0</v>
      </c>
      <c r="P18" s="12">
        <f>'Paste data'!N17</f>
        <v>0</v>
      </c>
      <c r="Q18" s="12">
        <f>'Paste data'!O17</f>
        <v>0</v>
      </c>
      <c r="R18" s="12">
        <f>'Paste data'!P17</f>
        <v>0</v>
      </c>
      <c r="S18" s="12">
        <f>'Paste data'!Q17</f>
        <v>0</v>
      </c>
      <c r="T18" s="12">
        <f>'Paste data'!R17</f>
        <v>0</v>
      </c>
      <c r="U18" s="12">
        <f>'Paste data'!S17</f>
        <v>0</v>
      </c>
      <c r="V18" s="12">
        <f>'Paste data'!T17</f>
        <v>0</v>
      </c>
      <c r="W18" s="12">
        <f>'Paste data'!U17</f>
        <v>0</v>
      </c>
      <c r="X18" s="12">
        <f>'Paste data'!V17</f>
        <v>0</v>
      </c>
      <c r="Y18" s="12">
        <f>'Paste data'!W17</f>
        <v>0</v>
      </c>
      <c r="Z18" s="12" t="e">
        <f>'Paste data'!#REF!</f>
        <v>#REF!</v>
      </c>
      <c r="AA18" s="12" t="e">
        <f>'Paste data'!#REF!</f>
        <v>#REF!</v>
      </c>
      <c r="AB18" s="12" t="e">
        <f>'Paste data'!#REF!</f>
        <v>#REF!</v>
      </c>
      <c r="AC18" s="12" t="e">
        <f>'Paste data'!#REF!</f>
        <v>#REF!</v>
      </c>
      <c r="AD18" s="12" t="e">
        <f>'Paste data'!#REF!</f>
        <v>#REF!</v>
      </c>
      <c r="AE18" s="12" t="e">
        <f>'Paste data'!#REF!</f>
        <v>#REF!</v>
      </c>
      <c r="AF18" s="37" t="e">
        <f>'Paste data'!#REF!</f>
        <v>#REF!</v>
      </c>
      <c r="AG18" s="39"/>
    </row>
    <row r="19" spans="2:33" ht="13.5" hidden="1" customHeight="1" x14ac:dyDescent="0.25">
      <c r="B19" s="2">
        <v>17</v>
      </c>
      <c r="C19" s="12">
        <f>'Paste data'!A18</f>
        <v>0</v>
      </c>
      <c r="D19" s="12">
        <f>'Paste data'!B18</f>
        <v>0</v>
      </c>
      <c r="E19" s="12">
        <f>'Paste data'!C18</f>
        <v>0</v>
      </c>
      <c r="F19" s="13">
        <f>'Paste data'!D18</f>
        <v>0</v>
      </c>
      <c r="G19" s="14" t="str">
        <f>UPPER('Paste data'!E18)</f>
        <v/>
      </c>
      <c r="H19" s="14" t="str">
        <f>UPPER('Paste data'!F18)</f>
        <v/>
      </c>
      <c r="I19" s="14" t="str">
        <f>UPPER('Paste data'!G18)</f>
        <v/>
      </c>
      <c r="J19" s="14" t="str">
        <f>UPPER('Paste data'!H18)</f>
        <v/>
      </c>
      <c r="K19" s="14">
        <f>'Paste data'!I18</f>
        <v>0</v>
      </c>
      <c r="L19" s="13">
        <f>'Paste data'!J18</f>
        <v>0</v>
      </c>
      <c r="M19" s="14" t="str">
        <f t="shared" si="0"/>
        <v/>
      </c>
      <c r="N19" s="12">
        <f>'Paste data'!L18</f>
        <v>0</v>
      </c>
      <c r="O19" s="12">
        <f>'Paste data'!M18</f>
        <v>0</v>
      </c>
      <c r="P19" s="12">
        <f>'Paste data'!N18</f>
        <v>0</v>
      </c>
      <c r="Q19" s="12">
        <f>'Paste data'!O18</f>
        <v>0</v>
      </c>
      <c r="R19" s="12">
        <f>'Paste data'!P18</f>
        <v>0</v>
      </c>
      <c r="S19" s="12">
        <f>'Paste data'!Q18</f>
        <v>0</v>
      </c>
      <c r="T19" s="12">
        <f>'Paste data'!R18</f>
        <v>0</v>
      </c>
      <c r="U19" s="12">
        <f>'Paste data'!S18</f>
        <v>0</v>
      </c>
      <c r="V19" s="12">
        <f>'Paste data'!T18</f>
        <v>0</v>
      </c>
      <c r="W19" s="12">
        <f>'Paste data'!U18</f>
        <v>0</v>
      </c>
      <c r="X19" s="12">
        <f>'Paste data'!V18</f>
        <v>0</v>
      </c>
      <c r="Y19" s="12">
        <f>'Paste data'!W18</f>
        <v>0</v>
      </c>
      <c r="Z19" s="12" t="e">
        <f>'Paste data'!#REF!</f>
        <v>#REF!</v>
      </c>
      <c r="AA19" s="12" t="e">
        <f>'Paste data'!#REF!</f>
        <v>#REF!</v>
      </c>
      <c r="AB19" s="12" t="e">
        <f>'Paste data'!#REF!</f>
        <v>#REF!</v>
      </c>
      <c r="AC19" s="12" t="e">
        <f>'Paste data'!#REF!</f>
        <v>#REF!</v>
      </c>
      <c r="AD19" s="12" t="e">
        <f>'Paste data'!#REF!</f>
        <v>#REF!</v>
      </c>
      <c r="AE19" s="12" t="e">
        <f>'Paste data'!#REF!</f>
        <v>#REF!</v>
      </c>
      <c r="AF19" s="37" t="e">
        <f>'Paste data'!#REF!</f>
        <v>#REF!</v>
      </c>
      <c r="AG19" s="39"/>
    </row>
    <row r="20" spans="2:33" ht="13.5" hidden="1" customHeight="1" x14ac:dyDescent="0.25">
      <c r="B20" s="2">
        <v>18</v>
      </c>
      <c r="C20" s="12">
        <f>'Paste data'!A19</f>
        <v>0</v>
      </c>
      <c r="D20" s="12">
        <f>'Paste data'!B19</f>
        <v>0</v>
      </c>
      <c r="E20" s="12">
        <f>'Paste data'!C19</f>
        <v>0</v>
      </c>
      <c r="F20" s="13">
        <f>'Paste data'!D19</f>
        <v>0</v>
      </c>
      <c r="G20" s="14" t="str">
        <f>UPPER('Paste data'!E19)</f>
        <v/>
      </c>
      <c r="H20" s="14" t="str">
        <f>UPPER('Paste data'!F19)</f>
        <v/>
      </c>
      <c r="I20" s="14" t="str">
        <f>UPPER('Paste data'!G19)</f>
        <v/>
      </c>
      <c r="J20" s="14" t="str">
        <f>UPPER('Paste data'!H19)</f>
        <v/>
      </c>
      <c r="K20" s="14">
        <f>'Paste data'!I19</f>
        <v>0</v>
      </c>
      <c r="L20" s="13">
        <f>'Paste data'!J19</f>
        <v>0</v>
      </c>
      <c r="M20" s="14" t="str">
        <f t="shared" si="0"/>
        <v/>
      </c>
      <c r="N20" s="12">
        <f>'Paste data'!L19</f>
        <v>0</v>
      </c>
      <c r="O20" s="12">
        <f>'Paste data'!M19</f>
        <v>0</v>
      </c>
      <c r="P20" s="12">
        <f>'Paste data'!N19</f>
        <v>0</v>
      </c>
      <c r="Q20" s="12">
        <f>'Paste data'!O19</f>
        <v>0</v>
      </c>
      <c r="R20" s="12">
        <f>'Paste data'!P19</f>
        <v>0</v>
      </c>
      <c r="S20" s="12">
        <f>'Paste data'!Q19</f>
        <v>0</v>
      </c>
      <c r="T20" s="12">
        <f>'Paste data'!R19</f>
        <v>0</v>
      </c>
      <c r="U20" s="12">
        <f>'Paste data'!S19</f>
        <v>0</v>
      </c>
      <c r="V20" s="12">
        <f>'Paste data'!T19</f>
        <v>0</v>
      </c>
      <c r="W20" s="12">
        <f>'Paste data'!U19</f>
        <v>0</v>
      </c>
      <c r="X20" s="12">
        <f>'Paste data'!V19</f>
        <v>0</v>
      </c>
      <c r="Y20" s="12">
        <f>'Paste data'!W19</f>
        <v>0</v>
      </c>
      <c r="Z20" s="12" t="e">
        <f>'Paste data'!#REF!</f>
        <v>#REF!</v>
      </c>
      <c r="AA20" s="12" t="e">
        <f>'Paste data'!#REF!</f>
        <v>#REF!</v>
      </c>
      <c r="AB20" s="12" t="e">
        <f>'Paste data'!#REF!</f>
        <v>#REF!</v>
      </c>
      <c r="AC20" s="12" t="e">
        <f>'Paste data'!#REF!</f>
        <v>#REF!</v>
      </c>
      <c r="AD20" s="12" t="e">
        <f>'Paste data'!#REF!</f>
        <v>#REF!</v>
      </c>
      <c r="AE20" s="12" t="e">
        <f>'Paste data'!#REF!</f>
        <v>#REF!</v>
      </c>
      <c r="AF20" s="37" t="e">
        <f>'Paste data'!#REF!</f>
        <v>#REF!</v>
      </c>
      <c r="AG20" s="39"/>
    </row>
    <row r="21" spans="2:33" ht="13.5" hidden="1" customHeight="1" x14ac:dyDescent="0.25">
      <c r="B21" s="2">
        <v>19</v>
      </c>
      <c r="C21" s="12">
        <f>'Paste data'!A20</f>
        <v>0</v>
      </c>
      <c r="D21" s="12">
        <f>'Paste data'!B20</f>
        <v>0</v>
      </c>
      <c r="E21" s="12">
        <f>'Paste data'!C20</f>
        <v>0</v>
      </c>
      <c r="F21" s="13">
        <f>'Paste data'!D20</f>
        <v>0</v>
      </c>
      <c r="G21" s="14" t="str">
        <f>UPPER('Paste data'!E20)</f>
        <v/>
      </c>
      <c r="H21" s="14" t="str">
        <f>UPPER('Paste data'!F20)</f>
        <v/>
      </c>
      <c r="I21" s="14" t="str">
        <f>UPPER('Paste data'!G20)</f>
        <v/>
      </c>
      <c r="J21" s="14" t="str">
        <f>UPPER('Paste data'!H20)</f>
        <v/>
      </c>
      <c r="K21" s="14">
        <f>'Paste data'!I20</f>
        <v>0</v>
      </c>
      <c r="L21" s="13">
        <f>'Paste data'!J20</f>
        <v>0</v>
      </c>
      <c r="M21" s="14" t="str">
        <f t="shared" si="0"/>
        <v/>
      </c>
      <c r="N21" s="12">
        <f>'Paste data'!L20</f>
        <v>0</v>
      </c>
      <c r="O21" s="12">
        <f>'Paste data'!M20</f>
        <v>0</v>
      </c>
      <c r="P21" s="12">
        <f>'Paste data'!N20</f>
        <v>0</v>
      </c>
      <c r="Q21" s="12">
        <f>'Paste data'!O20</f>
        <v>0</v>
      </c>
      <c r="R21" s="12">
        <f>'Paste data'!P20</f>
        <v>0</v>
      </c>
      <c r="S21" s="12">
        <f>'Paste data'!Q20</f>
        <v>0</v>
      </c>
      <c r="T21" s="12">
        <f>'Paste data'!R20</f>
        <v>0</v>
      </c>
      <c r="U21" s="12">
        <f>'Paste data'!S20</f>
        <v>0</v>
      </c>
      <c r="V21" s="12">
        <f>'Paste data'!T20</f>
        <v>0</v>
      </c>
      <c r="W21" s="12">
        <f>'Paste data'!U20</f>
        <v>0</v>
      </c>
      <c r="X21" s="12">
        <f>'Paste data'!V20</f>
        <v>0</v>
      </c>
      <c r="Y21" s="12">
        <f>'Paste data'!W20</f>
        <v>0</v>
      </c>
      <c r="Z21" s="12" t="e">
        <f>'Paste data'!#REF!</f>
        <v>#REF!</v>
      </c>
      <c r="AA21" s="12" t="e">
        <f>'Paste data'!#REF!</f>
        <v>#REF!</v>
      </c>
      <c r="AB21" s="12" t="e">
        <f>'Paste data'!#REF!</f>
        <v>#REF!</v>
      </c>
      <c r="AC21" s="12" t="e">
        <f>'Paste data'!#REF!</f>
        <v>#REF!</v>
      </c>
      <c r="AD21" s="12" t="e">
        <f>'Paste data'!#REF!</f>
        <v>#REF!</v>
      </c>
      <c r="AE21" s="12" t="e">
        <f>'Paste data'!#REF!</f>
        <v>#REF!</v>
      </c>
      <c r="AF21" s="37" t="e">
        <f>'Paste data'!#REF!</f>
        <v>#REF!</v>
      </c>
      <c r="AG21" s="39"/>
    </row>
    <row r="22" spans="2:33" ht="13.5" hidden="1" customHeight="1" x14ac:dyDescent="0.25">
      <c r="B22" s="2">
        <v>20</v>
      </c>
      <c r="C22" s="12">
        <f>'Paste data'!A21</f>
        <v>0</v>
      </c>
      <c r="D22" s="12">
        <f>'Paste data'!B21</f>
        <v>0</v>
      </c>
      <c r="E22" s="12">
        <f>'Paste data'!C21</f>
        <v>0</v>
      </c>
      <c r="F22" s="13">
        <f>'Paste data'!D21</f>
        <v>0</v>
      </c>
      <c r="G22" s="14" t="str">
        <f>UPPER('Paste data'!E21)</f>
        <v/>
      </c>
      <c r="H22" s="14" t="str">
        <f>UPPER('Paste data'!F21)</f>
        <v/>
      </c>
      <c r="I22" s="14" t="str">
        <f>UPPER('Paste data'!G21)</f>
        <v/>
      </c>
      <c r="J22" s="14" t="str">
        <f>UPPER('Paste data'!H21)</f>
        <v/>
      </c>
      <c r="K22" s="14">
        <f>'Paste data'!I21</f>
        <v>0</v>
      </c>
      <c r="L22" s="13">
        <f>'Paste data'!J21</f>
        <v>0</v>
      </c>
      <c r="M22" s="14" t="str">
        <f t="shared" si="0"/>
        <v/>
      </c>
      <c r="N22" s="12">
        <f>'Paste data'!L21</f>
        <v>0</v>
      </c>
      <c r="O22" s="12">
        <f>'Paste data'!M21</f>
        <v>0</v>
      </c>
      <c r="P22" s="12">
        <f>'Paste data'!N21</f>
        <v>0</v>
      </c>
      <c r="Q22" s="12">
        <f>'Paste data'!O21</f>
        <v>0</v>
      </c>
      <c r="R22" s="12">
        <f>'Paste data'!P21</f>
        <v>0</v>
      </c>
      <c r="S22" s="12">
        <f>'Paste data'!Q21</f>
        <v>0</v>
      </c>
      <c r="T22" s="12">
        <f>'Paste data'!R21</f>
        <v>0</v>
      </c>
      <c r="U22" s="12">
        <f>'Paste data'!S21</f>
        <v>0</v>
      </c>
      <c r="V22" s="12">
        <f>'Paste data'!T21</f>
        <v>0</v>
      </c>
      <c r="W22" s="12">
        <f>'Paste data'!U21</f>
        <v>0</v>
      </c>
      <c r="X22" s="12">
        <f>'Paste data'!V21</f>
        <v>0</v>
      </c>
      <c r="Y22" s="12">
        <f>'Paste data'!W21</f>
        <v>0</v>
      </c>
      <c r="Z22" s="12" t="e">
        <f>'Paste data'!#REF!</f>
        <v>#REF!</v>
      </c>
      <c r="AA22" s="12" t="e">
        <f>'Paste data'!#REF!</f>
        <v>#REF!</v>
      </c>
      <c r="AB22" s="12" t="e">
        <f>'Paste data'!#REF!</f>
        <v>#REF!</v>
      </c>
      <c r="AC22" s="12" t="e">
        <f>'Paste data'!#REF!</f>
        <v>#REF!</v>
      </c>
      <c r="AD22" s="12" t="e">
        <f>'Paste data'!#REF!</f>
        <v>#REF!</v>
      </c>
      <c r="AE22" s="12" t="e">
        <f>'Paste data'!#REF!</f>
        <v>#REF!</v>
      </c>
      <c r="AF22" s="37" t="e">
        <f>'Paste data'!#REF!</f>
        <v>#REF!</v>
      </c>
      <c r="AG22" s="39"/>
    </row>
    <row r="23" spans="2:33" ht="13.5" hidden="1" customHeight="1" x14ac:dyDescent="0.25">
      <c r="B23" s="2">
        <v>21</v>
      </c>
      <c r="C23" s="12">
        <f>'Paste data'!A22</f>
        <v>0</v>
      </c>
      <c r="D23" s="12">
        <f>'Paste data'!B22</f>
        <v>0</v>
      </c>
      <c r="E23" s="12">
        <f>'Paste data'!C22</f>
        <v>0</v>
      </c>
      <c r="F23" s="13">
        <f>'Paste data'!D22</f>
        <v>0</v>
      </c>
      <c r="G23" s="14" t="str">
        <f>UPPER('Paste data'!E22)</f>
        <v/>
      </c>
      <c r="H23" s="14" t="str">
        <f>UPPER('Paste data'!F22)</f>
        <v/>
      </c>
      <c r="I23" s="14" t="str">
        <f>UPPER('Paste data'!G22)</f>
        <v/>
      </c>
      <c r="J23" s="14" t="str">
        <f>UPPER('Paste data'!H22)</f>
        <v/>
      </c>
      <c r="K23" s="14">
        <f>'Paste data'!I22</f>
        <v>0</v>
      </c>
      <c r="L23" s="13">
        <f>'Paste data'!J22</f>
        <v>0</v>
      </c>
      <c r="M23" s="14" t="str">
        <f t="shared" si="0"/>
        <v/>
      </c>
      <c r="N23" s="12">
        <f>'Paste data'!L22</f>
        <v>0</v>
      </c>
      <c r="O23" s="12">
        <f>'Paste data'!M22</f>
        <v>0</v>
      </c>
      <c r="P23" s="12">
        <f>'Paste data'!N22</f>
        <v>0</v>
      </c>
      <c r="Q23" s="12">
        <f>'Paste data'!O22</f>
        <v>0</v>
      </c>
      <c r="R23" s="12">
        <f>'Paste data'!P22</f>
        <v>0</v>
      </c>
      <c r="S23" s="12">
        <f>'Paste data'!Q22</f>
        <v>0</v>
      </c>
      <c r="T23" s="12">
        <f>'Paste data'!R22</f>
        <v>0</v>
      </c>
      <c r="U23" s="12">
        <f>'Paste data'!S22</f>
        <v>0</v>
      </c>
      <c r="V23" s="12">
        <f>'Paste data'!T22</f>
        <v>0</v>
      </c>
      <c r="W23" s="12">
        <f>'Paste data'!U22</f>
        <v>0</v>
      </c>
      <c r="X23" s="12">
        <f>'Paste data'!V22</f>
        <v>0</v>
      </c>
      <c r="Y23" s="12">
        <f>'Paste data'!W22</f>
        <v>0</v>
      </c>
      <c r="Z23" s="12" t="e">
        <f>'Paste data'!#REF!</f>
        <v>#REF!</v>
      </c>
      <c r="AA23" s="12" t="e">
        <f>'Paste data'!#REF!</f>
        <v>#REF!</v>
      </c>
      <c r="AB23" s="12" t="e">
        <f>'Paste data'!#REF!</f>
        <v>#REF!</v>
      </c>
      <c r="AC23" s="12" t="e">
        <f>'Paste data'!#REF!</f>
        <v>#REF!</v>
      </c>
      <c r="AD23" s="12" t="e">
        <f>'Paste data'!#REF!</f>
        <v>#REF!</v>
      </c>
      <c r="AE23" s="12" t="e">
        <f>'Paste data'!#REF!</f>
        <v>#REF!</v>
      </c>
      <c r="AF23" s="37" t="e">
        <f>'Paste data'!#REF!</f>
        <v>#REF!</v>
      </c>
      <c r="AG23" s="39"/>
    </row>
    <row r="24" spans="2:33" ht="13.5" hidden="1" customHeight="1" x14ac:dyDescent="0.25">
      <c r="B24" s="2">
        <v>22</v>
      </c>
      <c r="C24" s="12">
        <f>'Paste data'!A23</f>
        <v>0</v>
      </c>
      <c r="D24" s="12">
        <f>'Paste data'!B23</f>
        <v>0</v>
      </c>
      <c r="E24" s="12">
        <f>'Paste data'!C23</f>
        <v>0</v>
      </c>
      <c r="F24" s="13">
        <f>'Paste data'!D23</f>
        <v>0</v>
      </c>
      <c r="G24" s="14" t="str">
        <f>UPPER('Paste data'!E23)</f>
        <v/>
      </c>
      <c r="H24" s="14" t="str">
        <f>UPPER('Paste data'!F23)</f>
        <v/>
      </c>
      <c r="I24" s="14" t="str">
        <f>UPPER('Paste data'!G23)</f>
        <v/>
      </c>
      <c r="J24" s="14" t="str">
        <f>UPPER('Paste data'!H23)</f>
        <v/>
      </c>
      <c r="K24" s="14">
        <f>'Paste data'!I23</f>
        <v>0</v>
      </c>
      <c r="L24" s="13">
        <f>'Paste data'!J23</f>
        <v>0</v>
      </c>
      <c r="M24" s="14" t="str">
        <f t="shared" si="0"/>
        <v/>
      </c>
      <c r="N24" s="12">
        <f>'Paste data'!L23</f>
        <v>0</v>
      </c>
      <c r="O24" s="12">
        <f>'Paste data'!M23</f>
        <v>0</v>
      </c>
      <c r="P24" s="12">
        <f>'Paste data'!N23</f>
        <v>0</v>
      </c>
      <c r="Q24" s="12">
        <f>'Paste data'!O23</f>
        <v>0</v>
      </c>
      <c r="R24" s="12">
        <f>'Paste data'!P23</f>
        <v>0</v>
      </c>
      <c r="S24" s="12">
        <f>'Paste data'!Q23</f>
        <v>0</v>
      </c>
      <c r="T24" s="12">
        <f>'Paste data'!R23</f>
        <v>0</v>
      </c>
      <c r="U24" s="12">
        <f>'Paste data'!S23</f>
        <v>0</v>
      </c>
      <c r="V24" s="12">
        <f>'Paste data'!T23</f>
        <v>0</v>
      </c>
      <c r="W24" s="12">
        <f>'Paste data'!U23</f>
        <v>0</v>
      </c>
      <c r="X24" s="12">
        <f>'Paste data'!V23</f>
        <v>0</v>
      </c>
      <c r="Y24" s="12">
        <f>'Paste data'!W23</f>
        <v>0</v>
      </c>
      <c r="Z24" s="12" t="e">
        <f>'Paste data'!#REF!</f>
        <v>#REF!</v>
      </c>
      <c r="AA24" s="12" t="e">
        <f>'Paste data'!#REF!</f>
        <v>#REF!</v>
      </c>
      <c r="AB24" s="12" t="e">
        <f>'Paste data'!#REF!</f>
        <v>#REF!</v>
      </c>
      <c r="AC24" s="12" t="e">
        <f>'Paste data'!#REF!</f>
        <v>#REF!</v>
      </c>
      <c r="AD24" s="12" t="e">
        <f>'Paste data'!#REF!</f>
        <v>#REF!</v>
      </c>
      <c r="AE24" s="12" t="e">
        <f>'Paste data'!#REF!</f>
        <v>#REF!</v>
      </c>
      <c r="AF24" s="37" t="e">
        <f>'Paste data'!#REF!</f>
        <v>#REF!</v>
      </c>
      <c r="AG24" s="39"/>
    </row>
    <row r="25" spans="2:33" ht="13.5" hidden="1" customHeight="1" x14ac:dyDescent="0.25">
      <c r="B25" s="2">
        <v>23</v>
      </c>
      <c r="C25" s="12">
        <f>'Paste data'!A24</f>
        <v>0</v>
      </c>
      <c r="D25" s="12">
        <f>'Paste data'!B24</f>
        <v>0</v>
      </c>
      <c r="E25" s="12">
        <f>'Paste data'!C24</f>
        <v>0</v>
      </c>
      <c r="F25" s="13">
        <f>'Paste data'!D24</f>
        <v>0</v>
      </c>
      <c r="G25" s="14" t="str">
        <f>UPPER('Paste data'!E24)</f>
        <v/>
      </c>
      <c r="H25" s="14" t="str">
        <f>UPPER('Paste data'!F24)</f>
        <v/>
      </c>
      <c r="I25" s="14" t="str">
        <f>UPPER('Paste data'!G24)</f>
        <v/>
      </c>
      <c r="J25" s="14" t="str">
        <f>UPPER('Paste data'!H24)</f>
        <v/>
      </c>
      <c r="K25" s="14">
        <f>'Paste data'!I24</f>
        <v>0</v>
      </c>
      <c r="L25" s="13">
        <f>'Paste data'!J24</f>
        <v>0</v>
      </c>
      <c r="M25" s="14" t="str">
        <f t="shared" si="0"/>
        <v/>
      </c>
      <c r="N25" s="12">
        <f>'Paste data'!L24</f>
        <v>0</v>
      </c>
      <c r="O25" s="12">
        <f>'Paste data'!M24</f>
        <v>0</v>
      </c>
      <c r="P25" s="12">
        <f>'Paste data'!N24</f>
        <v>0</v>
      </c>
      <c r="Q25" s="12">
        <f>'Paste data'!O24</f>
        <v>0</v>
      </c>
      <c r="R25" s="12">
        <f>'Paste data'!P24</f>
        <v>0</v>
      </c>
      <c r="S25" s="12">
        <f>'Paste data'!Q24</f>
        <v>0</v>
      </c>
      <c r="T25" s="12">
        <f>'Paste data'!R24</f>
        <v>0</v>
      </c>
      <c r="U25" s="12">
        <f>'Paste data'!S24</f>
        <v>0</v>
      </c>
      <c r="V25" s="12">
        <f>'Paste data'!T24</f>
        <v>0</v>
      </c>
      <c r="W25" s="12">
        <f>'Paste data'!U24</f>
        <v>0</v>
      </c>
      <c r="X25" s="12">
        <f>'Paste data'!V24</f>
        <v>0</v>
      </c>
      <c r="Y25" s="12">
        <f>'Paste data'!W24</f>
        <v>0</v>
      </c>
      <c r="Z25" s="12" t="e">
        <f>'Paste data'!#REF!</f>
        <v>#REF!</v>
      </c>
      <c r="AA25" s="12" t="e">
        <f>'Paste data'!#REF!</f>
        <v>#REF!</v>
      </c>
      <c r="AB25" s="12" t="e">
        <f>'Paste data'!#REF!</f>
        <v>#REF!</v>
      </c>
      <c r="AC25" s="12" t="e">
        <f>'Paste data'!#REF!</f>
        <v>#REF!</v>
      </c>
      <c r="AD25" s="12" t="e">
        <f>'Paste data'!#REF!</f>
        <v>#REF!</v>
      </c>
      <c r="AE25" s="12" t="e">
        <f>'Paste data'!#REF!</f>
        <v>#REF!</v>
      </c>
      <c r="AF25" s="37" t="e">
        <f>'Paste data'!#REF!</f>
        <v>#REF!</v>
      </c>
      <c r="AG25" s="39"/>
    </row>
    <row r="26" spans="2:33" ht="13.5" hidden="1" customHeight="1" x14ac:dyDescent="0.25">
      <c r="B26" s="2">
        <v>24</v>
      </c>
      <c r="C26" s="12">
        <f>'Paste data'!A25</f>
        <v>0</v>
      </c>
      <c r="D26" s="12">
        <f>'Paste data'!B25</f>
        <v>0</v>
      </c>
      <c r="E26" s="12">
        <f>'Paste data'!C25</f>
        <v>0</v>
      </c>
      <c r="F26" s="13">
        <f>'Paste data'!D25</f>
        <v>0</v>
      </c>
      <c r="G26" s="14" t="str">
        <f>UPPER('Paste data'!E25)</f>
        <v/>
      </c>
      <c r="H26" s="14" t="str">
        <f>UPPER('Paste data'!F25)</f>
        <v/>
      </c>
      <c r="I26" s="14" t="str">
        <f>UPPER('Paste data'!G25)</f>
        <v/>
      </c>
      <c r="J26" s="14" t="str">
        <f>UPPER('Paste data'!H25)</f>
        <v/>
      </c>
      <c r="K26" s="14">
        <f>'Paste data'!I25</f>
        <v>0</v>
      </c>
      <c r="L26" s="13">
        <f>'Paste data'!J25</f>
        <v>0</v>
      </c>
      <c r="M26" s="14" t="str">
        <f t="shared" si="0"/>
        <v/>
      </c>
      <c r="N26" s="12">
        <f>'Paste data'!L25</f>
        <v>0</v>
      </c>
      <c r="O26" s="12">
        <f>'Paste data'!M25</f>
        <v>0</v>
      </c>
      <c r="P26" s="12">
        <f>'Paste data'!N25</f>
        <v>0</v>
      </c>
      <c r="Q26" s="12">
        <f>'Paste data'!O25</f>
        <v>0</v>
      </c>
      <c r="R26" s="12">
        <f>'Paste data'!P25</f>
        <v>0</v>
      </c>
      <c r="S26" s="12">
        <f>'Paste data'!Q25</f>
        <v>0</v>
      </c>
      <c r="T26" s="12">
        <f>'Paste data'!R25</f>
        <v>0</v>
      </c>
      <c r="U26" s="12">
        <f>'Paste data'!S25</f>
        <v>0</v>
      </c>
      <c r="V26" s="12">
        <f>'Paste data'!T25</f>
        <v>0</v>
      </c>
      <c r="W26" s="12">
        <f>'Paste data'!U25</f>
        <v>0</v>
      </c>
      <c r="X26" s="12">
        <f>'Paste data'!V25</f>
        <v>0</v>
      </c>
      <c r="Y26" s="12">
        <f>'Paste data'!W25</f>
        <v>0</v>
      </c>
      <c r="Z26" s="12" t="e">
        <f>'Paste data'!#REF!</f>
        <v>#REF!</v>
      </c>
      <c r="AA26" s="12" t="e">
        <f>'Paste data'!#REF!</f>
        <v>#REF!</v>
      </c>
      <c r="AB26" s="12" t="e">
        <f>'Paste data'!#REF!</f>
        <v>#REF!</v>
      </c>
      <c r="AC26" s="12" t="e">
        <f>'Paste data'!#REF!</f>
        <v>#REF!</v>
      </c>
      <c r="AD26" s="12" t="e">
        <f>'Paste data'!#REF!</f>
        <v>#REF!</v>
      </c>
      <c r="AE26" s="12" t="e">
        <f>'Paste data'!#REF!</f>
        <v>#REF!</v>
      </c>
      <c r="AF26" s="37" t="e">
        <f>'Paste data'!#REF!</f>
        <v>#REF!</v>
      </c>
      <c r="AG26" s="39"/>
    </row>
    <row r="27" spans="2:33" ht="13.5" hidden="1" customHeight="1" x14ac:dyDescent="0.25">
      <c r="B27" s="2">
        <v>25</v>
      </c>
      <c r="C27" s="12">
        <f>'Paste data'!A26</f>
        <v>0</v>
      </c>
      <c r="D27" s="12">
        <f>'Paste data'!B26</f>
        <v>0</v>
      </c>
      <c r="E27" s="12">
        <f>'Paste data'!C26</f>
        <v>0</v>
      </c>
      <c r="F27" s="13">
        <f>'Paste data'!D26</f>
        <v>0</v>
      </c>
      <c r="G27" s="14" t="str">
        <f>UPPER('Paste data'!E26)</f>
        <v/>
      </c>
      <c r="H27" s="14" t="str">
        <f>UPPER('Paste data'!F26)</f>
        <v/>
      </c>
      <c r="I27" s="14" t="str">
        <f>UPPER('Paste data'!G26)</f>
        <v/>
      </c>
      <c r="J27" s="14" t="str">
        <f>UPPER('Paste data'!H26)</f>
        <v/>
      </c>
      <c r="K27" s="14">
        <f>'Paste data'!I26</f>
        <v>0</v>
      </c>
      <c r="L27" s="13">
        <f>'Paste data'!J26</f>
        <v>0</v>
      </c>
      <c r="M27" s="14" t="str">
        <f t="shared" si="0"/>
        <v/>
      </c>
      <c r="N27" s="12">
        <f>'Paste data'!L26</f>
        <v>0</v>
      </c>
      <c r="O27" s="12">
        <f>'Paste data'!M26</f>
        <v>0</v>
      </c>
      <c r="P27" s="12">
        <f>'Paste data'!N26</f>
        <v>0</v>
      </c>
      <c r="Q27" s="12">
        <f>'Paste data'!O26</f>
        <v>0</v>
      </c>
      <c r="R27" s="12">
        <f>'Paste data'!P26</f>
        <v>0</v>
      </c>
      <c r="S27" s="12">
        <f>'Paste data'!Q26</f>
        <v>0</v>
      </c>
      <c r="T27" s="12">
        <f>'Paste data'!R26</f>
        <v>0</v>
      </c>
      <c r="U27" s="12">
        <f>'Paste data'!S26</f>
        <v>0</v>
      </c>
      <c r="V27" s="12">
        <f>'Paste data'!T26</f>
        <v>0</v>
      </c>
      <c r="W27" s="12">
        <f>'Paste data'!U26</f>
        <v>0</v>
      </c>
      <c r="X27" s="12">
        <f>'Paste data'!V26</f>
        <v>0</v>
      </c>
      <c r="Y27" s="12">
        <f>'Paste data'!W26</f>
        <v>0</v>
      </c>
      <c r="Z27" s="12" t="e">
        <f>'Paste data'!#REF!</f>
        <v>#REF!</v>
      </c>
      <c r="AA27" s="12" t="e">
        <f>'Paste data'!#REF!</f>
        <v>#REF!</v>
      </c>
      <c r="AB27" s="12" t="e">
        <f>'Paste data'!#REF!</f>
        <v>#REF!</v>
      </c>
      <c r="AC27" s="12" t="e">
        <f>'Paste data'!#REF!</f>
        <v>#REF!</v>
      </c>
      <c r="AD27" s="12" t="e">
        <f>'Paste data'!#REF!</f>
        <v>#REF!</v>
      </c>
      <c r="AE27" s="12" t="e">
        <f>'Paste data'!#REF!</f>
        <v>#REF!</v>
      </c>
      <c r="AF27" s="37" t="e">
        <f>'Paste data'!#REF!</f>
        <v>#REF!</v>
      </c>
      <c r="AG27" s="39"/>
    </row>
    <row r="28" spans="2:33" ht="13.5" hidden="1" customHeight="1" x14ac:dyDescent="0.25">
      <c r="B28" s="2">
        <v>26</v>
      </c>
      <c r="C28" s="12">
        <f>'Paste data'!A27</f>
        <v>0</v>
      </c>
      <c r="D28" s="12">
        <f>'Paste data'!B27</f>
        <v>0</v>
      </c>
      <c r="E28" s="12">
        <f>'Paste data'!C27</f>
        <v>0</v>
      </c>
      <c r="F28" s="13">
        <f>'Paste data'!D27</f>
        <v>0</v>
      </c>
      <c r="G28" s="14" t="str">
        <f>UPPER('Paste data'!E27)</f>
        <v/>
      </c>
      <c r="H28" s="14" t="str">
        <f>UPPER('Paste data'!F27)</f>
        <v/>
      </c>
      <c r="I28" s="14" t="str">
        <f>UPPER('Paste data'!G27)</f>
        <v/>
      </c>
      <c r="J28" s="14" t="str">
        <f>UPPER('Paste data'!H27)</f>
        <v/>
      </c>
      <c r="K28" s="14">
        <f>'Paste data'!I27</f>
        <v>0</v>
      </c>
      <c r="L28" s="13">
        <f>'Paste data'!J27</f>
        <v>0</v>
      </c>
      <c r="M28" s="14" t="str">
        <f t="shared" si="0"/>
        <v/>
      </c>
      <c r="N28" s="12">
        <f>'Paste data'!L27</f>
        <v>0</v>
      </c>
      <c r="O28" s="12">
        <f>'Paste data'!M27</f>
        <v>0</v>
      </c>
      <c r="P28" s="12">
        <f>'Paste data'!N27</f>
        <v>0</v>
      </c>
      <c r="Q28" s="12">
        <f>'Paste data'!O27</f>
        <v>0</v>
      </c>
      <c r="R28" s="12">
        <f>'Paste data'!P27</f>
        <v>0</v>
      </c>
      <c r="S28" s="12">
        <f>'Paste data'!Q27</f>
        <v>0</v>
      </c>
      <c r="T28" s="12">
        <f>'Paste data'!R27</f>
        <v>0</v>
      </c>
      <c r="U28" s="12">
        <f>'Paste data'!S27</f>
        <v>0</v>
      </c>
      <c r="V28" s="12">
        <f>'Paste data'!T27</f>
        <v>0</v>
      </c>
      <c r="W28" s="12">
        <f>'Paste data'!U27</f>
        <v>0</v>
      </c>
      <c r="X28" s="12">
        <f>'Paste data'!V27</f>
        <v>0</v>
      </c>
      <c r="Y28" s="12">
        <f>'Paste data'!W27</f>
        <v>0</v>
      </c>
      <c r="Z28" s="12" t="e">
        <f>'Paste data'!#REF!</f>
        <v>#REF!</v>
      </c>
      <c r="AA28" s="12" t="e">
        <f>'Paste data'!#REF!</f>
        <v>#REF!</v>
      </c>
      <c r="AB28" s="12" t="e">
        <f>'Paste data'!#REF!</f>
        <v>#REF!</v>
      </c>
      <c r="AC28" s="12" t="e">
        <f>'Paste data'!#REF!</f>
        <v>#REF!</v>
      </c>
      <c r="AD28" s="12" t="e">
        <f>'Paste data'!#REF!</f>
        <v>#REF!</v>
      </c>
      <c r="AE28" s="12" t="e">
        <f>'Paste data'!#REF!</f>
        <v>#REF!</v>
      </c>
      <c r="AF28" s="37" t="e">
        <f>'Paste data'!#REF!</f>
        <v>#REF!</v>
      </c>
      <c r="AG28" s="39"/>
    </row>
    <row r="29" spans="2:33" ht="13.5" hidden="1" customHeight="1" x14ac:dyDescent="0.25">
      <c r="B29" s="2">
        <v>27</v>
      </c>
      <c r="C29" s="12">
        <f>'Paste data'!A28</f>
        <v>0</v>
      </c>
      <c r="D29" s="12">
        <f>'Paste data'!B28</f>
        <v>0</v>
      </c>
      <c r="E29" s="12">
        <f>'Paste data'!C28</f>
        <v>0</v>
      </c>
      <c r="F29" s="13">
        <f>'Paste data'!D28</f>
        <v>0</v>
      </c>
      <c r="G29" s="14" t="str">
        <f>UPPER('Paste data'!E28)</f>
        <v/>
      </c>
      <c r="H29" s="14" t="str">
        <f>UPPER('Paste data'!F28)</f>
        <v/>
      </c>
      <c r="I29" s="14" t="str">
        <f>UPPER('Paste data'!G28)</f>
        <v/>
      </c>
      <c r="J29" s="14" t="str">
        <f>UPPER('Paste data'!H28)</f>
        <v/>
      </c>
      <c r="K29" s="14">
        <f>'Paste data'!I28</f>
        <v>0</v>
      </c>
      <c r="L29" s="13">
        <f>'Paste data'!J28</f>
        <v>0</v>
      </c>
      <c r="M29" s="14" t="str">
        <f t="shared" si="0"/>
        <v/>
      </c>
      <c r="N29" s="12">
        <f>'Paste data'!L28</f>
        <v>0</v>
      </c>
      <c r="O29" s="12">
        <f>'Paste data'!M28</f>
        <v>0</v>
      </c>
      <c r="P29" s="12">
        <f>'Paste data'!N28</f>
        <v>0</v>
      </c>
      <c r="Q29" s="12">
        <f>'Paste data'!O28</f>
        <v>0</v>
      </c>
      <c r="R29" s="12">
        <f>'Paste data'!P28</f>
        <v>0</v>
      </c>
      <c r="S29" s="12">
        <f>'Paste data'!Q28</f>
        <v>0</v>
      </c>
      <c r="T29" s="12">
        <f>'Paste data'!R28</f>
        <v>0</v>
      </c>
      <c r="U29" s="12">
        <f>'Paste data'!S28</f>
        <v>0</v>
      </c>
      <c r="V29" s="12">
        <f>'Paste data'!T28</f>
        <v>0</v>
      </c>
      <c r="W29" s="12">
        <f>'Paste data'!U28</f>
        <v>0</v>
      </c>
      <c r="X29" s="12">
        <f>'Paste data'!V28</f>
        <v>0</v>
      </c>
      <c r="Y29" s="12">
        <f>'Paste data'!W28</f>
        <v>0</v>
      </c>
      <c r="Z29" s="12" t="e">
        <f>'Paste data'!#REF!</f>
        <v>#REF!</v>
      </c>
      <c r="AA29" s="12" t="e">
        <f>'Paste data'!#REF!</f>
        <v>#REF!</v>
      </c>
      <c r="AB29" s="12" t="e">
        <f>'Paste data'!#REF!</f>
        <v>#REF!</v>
      </c>
      <c r="AC29" s="12" t="e">
        <f>'Paste data'!#REF!</f>
        <v>#REF!</v>
      </c>
      <c r="AD29" s="12" t="e">
        <f>'Paste data'!#REF!</f>
        <v>#REF!</v>
      </c>
      <c r="AE29" s="12" t="e">
        <f>'Paste data'!#REF!</f>
        <v>#REF!</v>
      </c>
      <c r="AF29" s="37" t="e">
        <f>'Paste data'!#REF!</f>
        <v>#REF!</v>
      </c>
      <c r="AG29" s="39"/>
    </row>
    <row r="30" spans="2:33" ht="13.5" hidden="1" customHeight="1" x14ac:dyDescent="0.25">
      <c r="B30" s="2">
        <v>28</v>
      </c>
      <c r="C30" s="12">
        <f>'Paste data'!A29</f>
        <v>0</v>
      </c>
      <c r="D30" s="12">
        <f>'Paste data'!B29</f>
        <v>0</v>
      </c>
      <c r="E30" s="12">
        <f>'Paste data'!C29</f>
        <v>0</v>
      </c>
      <c r="F30" s="13">
        <f>'Paste data'!D29</f>
        <v>0</v>
      </c>
      <c r="G30" s="14" t="str">
        <f>UPPER('Paste data'!E29)</f>
        <v/>
      </c>
      <c r="H30" s="14" t="str">
        <f>UPPER('Paste data'!F29)</f>
        <v/>
      </c>
      <c r="I30" s="14" t="str">
        <f>UPPER('Paste data'!G29)</f>
        <v/>
      </c>
      <c r="J30" s="14" t="str">
        <f>UPPER('Paste data'!H29)</f>
        <v/>
      </c>
      <c r="K30" s="14">
        <f>'Paste data'!I29</f>
        <v>0</v>
      </c>
      <c r="L30" s="13">
        <f>'Paste data'!J29</f>
        <v>0</v>
      </c>
      <c r="M30" s="14" t="str">
        <f t="shared" si="0"/>
        <v/>
      </c>
      <c r="N30" s="12">
        <f>'Paste data'!L29</f>
        <v>0</v>
      </c>
      <c r="O30" s="12">
        <f>'Paste data'!M29</f>
        <v>0</v>
      </c>
      <c r="P30" s="12">
        <f>'Paste data'!N29</f>
        <v>0</v>
      </c>
      <c r="Q30" s="12">
        <f>'Paste data'!O29</f>
        <v>0</v>
      </c>
      <c r="R30" s="12">
        <f>'Paste data'!P29</f>
        <v>0</v>
      </c>
      <c r="S30" s="12">
        <f>'Paste data'!Q29</f>
        <v>0</v>
      </c>
      <c r="T30" s="12">
        <f>'Paste data'!R29</f>
        <v>0</v>
      </c>
      <c r="U30" s="12">
        <f>'Paste data'!S29</f>
        <v>0</v>
      </c>
      <c r="V30" s="12">
        <f>'Paste data'!T29</f>
        <v>0</v>
      </c>
      <c r="W30" s="12">
        <f>'Paste data'!U29</f>
        <v>0</v>
      </c>
      <c r="X30" s="12">
        <f>'Paste data'!V29</f>
        <v>0</v>
      </c>
      <c r="Y30" s="12">
        <f>'Paste data'!W29</f>
        <v>0</v>
      </c>
      <c r="Z30" s="12" t="e">
        <f>'Paste data'!#REF!</f>
        <v>#REF!</v>
      </c>
      <c r="AA30" s="12" t="e">
        <f>'Paste data'!#REF!</f>
        <v>#REF!</v>
      </c>
      <c r="AB30" s="12" t="e">
        <f>'Paste data'!#REF!</f>
        <v>#REF!</v>
      </c>
      <c r="AC30" s="12" t="e">
        <f>'Paste data'!#REF!</f>
        <v>#REF!</v>
      </c>
      <c r="AD30" s="12" t="e">
        <f>'Paste data'!#REF!</f>
        <v>#REF!</v>
      </c>
      <c r="AE30" s="12" t="e">
        <f>'Paste data'!#REF!</f>
        <v>#REF!</v>
      </c>
      <c r="AF30" s="37" t="e">
        <f>'Paste data'!#REF!</f>
        <v>#REF!</v>
      </c>
      <c r="AG30" s="39"/>
    </row>
    <row r="31" spans="2:33" ht="13.5" hidden="1" customHeight="1" x14ac:dyDescent="0.25">
      <c r="B31" s="2">
        <v>29</v>
      </c>
      <c r="C31" s="12">
        <f>'Paste data'!A30</f>
        <v>0</v>
      </c>
      <c r="D31" s="12">
        <f>'Paste data'!B30</f>
        <v>0</v>
      </c>
      <c r="E31" s="12">
        <f>'Paste data'!C30</f>
        <v>0</v>
      </c>
      <c r="F31" s="13">
        <f>'Paste data'!D30</f>
        <v>0</v>
      </c>
      <c r="G31" s="14" t="str">
        <f>UPPER('Paste data'!E30)</f>
        <v/>
      </c>
      <c r="H31" s="14" t="str">
        <f>UPPER('Paste data'!F30)</f>
        <v/>
      </c>
      <c r="I31" s="14" t="str">
        <f>UPPER('Paste data'!G30)</f>
        <v/>
      </c>
      <c r="J31" s="14" t="str">
        <f>UPPER('Paste data'!H30)</f>
        <v/>
      </c>
      <c r="K31" s="14">
        <f>'Paste data'!I30</f>
        <v>0</v>
      </c>
      <c r="L31" s="13">
        <f>'Paste data'!J30</f>
        <v>0</v>
      </c>
      <c r="M31" s="14" t="str">
        <f t="shared" si="0"/>
        <v/>
      </c>
      <c r="N31" s="12">
        <f>'Paste data'!L30</f>
        <v>0</v>
      </c>
      <c r="O31" s="12">
        <f>'Paste data'!M30</f>
        <v>0</v>
      </c>
      <c r="P31" s="12">
        <f>'Paste data'!N30</f>
        <v>0</v>
      </c>
      <c r="Q31" s="12">
        <f>'Paste data'!O30</f>
        <v>0</v>
      </c>
      <c r="R31" s="12">
        <f>'Paste data'!P30</f>
        <v>0</v>
      </c>
      <c r="S31" s="12">
        <f>'Paste data'!Q30</f>
        <v>0</v>
      </c>
      <c r="T31" s="12">
        <f>'Paste data'!R30</f>
        <v>0</v>
      </c>
      <c r="U31" s="12">
        <f>'Paste data'!S30</f>
        <v>0</v>
      </c>
      <c r="V31" s="12">
        <f>'Paste data'!T30</f>
        <v>0</v>
      </c>
      <c r="W31" s="12">
        <f>'Paste data'!U30</f>
        <v>0</v>
      </c>
      <c r="X31" s="12">
        <f>'Paste data'!V30</f>
        <v>0</v>
      </c>
      <c r="Y31" s="12">
        <f>'Paste data'!W30</f>
        <v>0</v>
      </c>
      <c r="Z31" s="12" t="e">
        <f>'Paste data'!#REF!</f>
        <v>#REF!</v>
      </c>
      <c r="AA31" s="12" t="e">
        <f>'Paste data'!#REF!</f>
        <v>#REF!</v>
      </c>
      <c r="AB31" s="12" t="e">
        <f>'Paste data'!#REF!</f>
        <v>#REF!</v>
      </c>
      <c r="AC31" s="12" t="e">
        <f>'Paste data'!#REF!</f>
        <v>#REF!</v>
      </c>
      <c r="AD31" s="12" t="e">
        <f>'Paste data'!#REF!</f>
        <v>#REF!</v>
      </c>
      <c r="AE31" s="12" t="e">
        <f>'Paste data'!#REF!</f>
        <v>#REF!</v>
      </c>
      <c r="AF31" s="37" t="e">
        <f>'Paste data'!#REF!</f>
        <v>#REF!</v>
      </c>
      <c r="AG31" s="39"/>
    </row>
    <row r="32" spans="2:33" ht="13.5" hidden="1" customHeight="1" x14ac:dyDescent="0.25">
      <c r="B32" s="2">
        <v>30</v>
      </c>
      <c r="C32" s="12">
        <f>'Paste data'!A31</f>
        <v>0</v>
      </c>
      <c r="D32" s="12">
        <f>'Paste data'!B31</f>
        <v>0</v>
      </c>
      <c r="E32" s="12">
        <f>'Paste data'!C31</f>
        <v>0</v>
      </c>
      <c r="F32" s="13">
        <f>'Paste data'!D31</f>
        <v>0</v>
      </c>
      <c r="G32" s="14" t="str">
        <f>UPPER('Paste data'!E31)</f>
        <v/>
      </c>
      <c r="H32" s="14" t="str">
        <f>UPPER('Paste data'!F31)</f>
        <v/>
      </c>
      <c r="I32" s="14" t="str">
        <f>UPPER('Paste data'!G31)</f>
        <v/>
      </c>
      <c r="J32" s="14" t="str">
        <f>UPPER('Paste data'!H31)</f>
        <v/>
      </c>
      <c r="K32" s="14">
        <f>'Paste data'!I31</f>
        <v>0</v>
      </c>
      <c r="L32" s="13">
        <f>'Paste data'!J31</f>
        <v>0</v>
      </c>
      <c r="M32" s="14" t="str">
        <f t="shared" si="0"/>
        <v/>
      </c>
      <c r="N32" s="12">
        <f>'Paste data'!L31</f>
        <v>0</v>
      </c>
      <c r="O32" s="12">
        <f>'Paste data'!M31</f>
        <v>0</v>
      </c>
      <c r="P32" s="12">
        <f>'Paste data'!N31</f>
        <v>0</v>
      </c>
      <c r="Q32" s="12">
        <f>'Paste data'!O31</f>
        <v>0</v>
      </c>
      <c r="R32" s="12">
        <f>'Paste data'!P31</f>
        <v>0</v>
      </c>
      <c r="S32" s="12">
        <f>'Paste data'!Q31</f>
        <v>0</v>
      </c>
      <c r="T32" s="12">
        <f>'Paste data'!R31</f>
        <v>0</v>
      </c>
      <c r="U32" s="12">
        <f>'Paste data'!S31</f>
        <v>0</v>
      </c>
      <c r="V32" s="12">
        <f>'Paste data'!T31</f>
        <v>0</v>
      </c>
      <c r="W32" s="12">
        <f>'Paste data'!U31</f>
        <v>0</v>
      </c>
      <c r="X32" s="12">
        <f>'Paste data'!V31</f>
        <v>0</v>
      </c>
      <c r="Y32" s="12">
        <f>'Paste data'!W31</f>
        <v>0</v>
      </c>
      <c r="Z32" s="12" t="e">
        <f>'Paste data'!#REF!</f>
        <v>#REF!</v>
      </c>
      <c r="AA32" s="12" t="e">
        <f>'Paste data'!#REF!</f>
        <v>#REF!</v>
      </c>
      <c r="AB32" s="12" t="e">
        <f>'Paste data'!#REF!</f>
        <v>#REF!</v>
      </c>
      <c r="AC32" s="12" t="e">
        <f>'Paste data'!#REF!</f>
        <v>#REF!</v>
      </c>
      <c r="AD32" s="12" t="e">
        <f>'Paste data'!#REF!</f>
        <v>#REF!</v>
      </c>
      <c r="AE32" s="12" t="e">
        <f>'Paste data'!#REF!</f>
        <v>#REF!</v>
      </c>
      <c r="AF32" s="37" t="e">
        <f>'Paste data'!#REF!</f>
        <v>#REF!</v>
      </c>
      <c r="AG32" s="39"/>
    </row>
    <row r="33" spans="2:33" ht="13.5" hidden="1" customHeight="1" x14ac:dyDescent="0.25">
      <c r="B33" s="2">
        <v>31</v>
      </c>
      <c r="C33" s="12">
        <f>'Paste data'!A32</f>
        <v>0</v>
      </c>
      <c r="D33" s="12">
        <f>'Paste data'!B32</f>
        <v>0</v>
      </c>
      <c r="E33" s="12">
        <f>'Paste data'!C32</f>
        <v>0</v>
      </c>
      <c r="F33" s="13">
        <f>'Paste data'!D32</f>
        <v>0</v>
      </c>
      <c r="G33" s="14" t="str">
        <f>UPPER('Paste data'!E32)</f>
        <v/>
      </c>
      <c r="H33" s="14" t="str">
        <f>UPPER('Paste data'!F32)</f>
        <v/>
      </c>
      <c r="I33" s="14" t="str">
        <f>UPPER('Paste data'!G32)</f>
        <v/>
      </c>
      <c r="J33" s="14" t="str">
        <f>UPPER('Paste data'!H32)</f>
        <v/>
      </c>
      <c r="K33" s="14">
        <f>'Paste data'!I32</f>
        <v>0</v>
      </c>
      <c r="L33" s="13">
        <f>'Paste data'!J32</f>
        <v>0</v>
      </c>
      <c r="M33" s="14" t="str">
        <f t="shared" si="0"/>
        <v/>
      </c>
      <c r="N33" s="12">
        <f>'Paste data'!L32</f>
        <v>0</v>
      </c>
      <c r="O33" s="12">
        <f>'Paste data'!M32</f>
        <v>0</v>
      </c>
      <c r="P33" s="12">
        <f>'Paste data'!N32</f>
        <v>0</v>
      </c>
      <c r="Q33" s="12">
        <f>'Paste data'!O32</f>
        <v>0</v>
      </c>
      <c r="R33" s="12">
        <f>'Paste data'!P32</f>
        <v>0</v>
      </c>
      <c r="S33" s="12">
        <f>'Paste data'!Q32</f>
        <v>0</v>
      </c>
      <c r="T33" s="12">
        <f>'Paste data'!R32</f>
        <v>0</v>
      </c>
      <c r="U33" s="12">
        <f>'Paste data'!S32</f>
        <v>0</v>
      </c>
      <c r="V33" s="12">
        <f>'Paste data'!T32</f>
        <v>0</v>
      </c>
      <c r="W33" s="12">
        <f>'Paste data'!U32</f>
        <v>0</v>
      </c>
      <c r="X33" s="12">
        <f>'Paste data'!V32</f>
        <v>0</v>
      </c>
      <c r="Y33" s="12">
        <f>'Paste data'!W32</f>
        <v>0</v>
      </c>
      <c r="Z33" s="12" t="e">
        <f>'Paste data'!#REF!</f>
        <v>#REF!</v>
      </c>
      <c r="AA33" s="12" t="e">
        <f>'Paste data'!#REF!</f>
        <v>#REF!</v>
      </c>
      <c r="AB33" s="12" t="e">
        <f>'Paste data'!#REF!</f>
        <v>#REF!</v>
      </c>
      <c r="AC33" s="12" t="e">
        <f>'Paste data'!#REF!</f>
        <v>#REF!</v>
      </c>
      <c r="AD33" s="12" t="e">
        <f>'Paste data'!#REF!</f>
        <v>#REF!</v>
      </c>
      <c r="AE33" s="12" t="e">
        <f>'Paste data'!#REF!</f>
        <v>#REF!</v>
      </c>
      <c r="AF33" s="37" t="e">
        <f>'Paste data'!#REF!</f>
        <v>#REF!</v>
      </c>
      <c r="AG33" s="39"/>
    </row>
    <row r="34" spans="2:33" ht="13.5" hidden="1" customHeight="1" x14ac:dyDescent="0.25">
      <c r="B34" s="2">
        <v>32</v>
      </c>
      <c r="C34" s="12">
        <f>'Paste data'!A33</f>
        <v>0</v>
      </c>
      <c r="D34" s="12">
        <f>'Paste data'!B33</f>
        <v>0</v>
      </c>
      <c r="E34" s="12">
        <f>'Paste data'!C33</f>
        <v>0</v>
      </c>
      <c r="F34" s="13">
        <f>'Paste data'!D33</f>
        <v>0</v>
      </c>
      <c r="G34" s="14" t="str">
        <f>UPPER('Paste data'!E33)</f>
        <v/>
      </c>
      <c r="H34" s="14" t="str">
        <f>UPPER('Paste data'!F33)</f>
        <v/>
      </c>
      <c r="I34" s="14" t="str">
        <f>UPPER('Paste data'!G33)</f>
        <v/>
      </c>
      <c r="J34" s="14" t="str">
        <f>UPPER('Paste data'!H33)</f>
        <v/>
      </c>
      <c r="K34" s="14">
        <f>'Paste data'!I33</f>
        <v>0</v>
      </c>
      <c r="L34" s="13">
        <f>'Paste data'!J33</f>
        <v>0</v>
      </c>
      <c r="M34" s="14" t="str">
        <f t="shared" si="0"/>
        <v/>
      </c>
      <c r="N34" s="12">
        <f>'Paste data'!L33</f>
        <v>0</v>
      </c>
      <c r="O34" s="12">
        <f>'Paste data'!M33</f>
        <v>0</v>
      </c>
      <c r="P34" s="12">
        <f>'Paste data'!N33</f>
        <v>0</v>
      </c>
      <c r="Q34" s="12">
        <f>'Paste data'!O33</f>
        <v>0</v>
      </c>
      <c r="R34" s="12">
        <f>'Paste data'!P33</f>
        <v>0</v>
      </c>
      <c r="S34" s="12">
        <f>'Paste data'!Q33</f>
        <v>0</v>
      </c>
      <c r="T34" s="12">
        <f>'Paste data'!R33</f>
        <v>0</v>
      </c>
      <c r="U34" s="12">
        <f>'Paste data'!S33</f>
        <v>0</v>
      </c>
      <c r="V34" s="12">
        <f>'Paste data'!T33</f>
        <v>0</v>
      </c>
      <c r="W34" s="12">
        <f>'Paste data'!U33</f>
        <v>0</v>
      </c>
      <c r="X34" s="12">
        <f>'Paste data'!V33</f>
        <v>0</v>
      </c>
      <c r="Y34" s="12">
        <f>'Paste data'!W33</f>
        <v>0</v>
      </c>
      <c r="Z34" s="12" t="e">
        <f>'Paste data'!#REF!</f>
        <v>#REF!</v>
      </c>
      <c r="AA34" s="12" t="e">
        <f>'Paste data'!#REF!</f>
        <v>#REF!</v>
      </c>
      <c r="AB34" s="12" t="e">
        <f>'Paste data'!#REF!</f>
        <v>#REF!</v>
      </c>
      <c r="AC34" s="12" t="e">
        <f>'Paste data'!#REF!</f>
        <v>#REF!</v>
      </c>
      <c r="AD34" s="12" t="e">
        <f>'Paste data'!#REF!</f>
        <v>#REF!</v>
      </c>
      <c r="AE34" s="12" t="e">
        <f>'Paste data'!#REF!</f>
        <v>#REF!</v>
      </c>
      <c r="AF34" s="37" t="e">
        <f>'Paste data'!#REF!</f>
        <v>#REF!</v>
      </c>
      <c r="AG34" s="39"/>
    </row>
    <row r="35" spans="2:33" ht="13.5" hidden="1" customHeight="1" x14ac:dyDescent="0.25">
      <c r="B35" s="2">
        <v>33</v>
      </c>
      <c r="C35" s="12">
        <f>'Paste data'!A34</f>
        <v>0</v>
      </c>
      <c r="D35" s="12">
        <f>'Paste data'!B34</f>
        <v>0</v>
      </c>
      <c r="E35" s="12">
        <f>'Paste data'!C34</f>
        <v>0</v>
      </c>
      <c r="F35" s="13">
        <f>'Paste data'!D34</f>
        <v>0</v>
      </c>
      <c r="G35" s="14" t="str">
        <f>UPPER('Paste data'!E34)</f>
        <v/>
      </c>
      <c r="H35" s="14" t="str">
        <f>UPPER('Paste data'!F34)</f>
        <v/>
      </c>
      <c r="I35" s="14" t="str">
        <f>UPPER('Paste data'!G34)</f>
        <v/>
      </c>
      <c r="J35" s="14" t="str">
        <f>UPPER('Paste data'!H34)</f>
        <v/>
      </c>
      <c r="K35" s="14">
        <f>'Paste data'!I34</f>
        <v>0</v>
      </c>
      <c r="L35" s="13">
        <f>'Paste data'!J34</f>
        <v>0</v>
      </c>
      <c r="M35" s="14" t="str">
        <f t="shared" si="0"/>
        <v/>
      </c>
      <c r="N35" s="12">
        <f>'Paste data'!L34</f>
        <v>0</v>
      </c>
      <c r="O35" s="12">
        <f>'Paste data'!M34</f>
        <v>0</v>
      </c>
      <c r="P35" s="12">
        <f>'Paste data'!N34</f>
        <v>0</v>
      </c>
      <c r="Q35" s="12">
        <f>'Paste data'!O34</f>
        <v>0</v>
      </c>
      <c r="R35" s="12">
        <f>'Paste data'!P34</f>
        <v>0</v>
      </c>
      <c r="S35" s="12">
        <f>'Paste data'!Q34</f>
        <v>0</v>
      </c>
      <c r="T35" s="12">
        <f>'Paste data'!R34</f>
        <v>0</v>
      </c>
      <c r="U35" s="12">
        <f>'Paste data'!S34</f>
        <v>0</v>
      </c>
      <c r="V35" s="12">
        <f>'Paste data'!T34</f>
        <v>0</v>
      </c>
      <c r="W35" s="12">
        <f>'Paste data'!U34</f>
        <v>0</v>
      </c>
      <c r="X35" s="12">
        <f>'Paste data'!V34</f>
        <v>0</v>
      </c>
      <c r="Y35" s="12">
        <f>'Paste data'!W34</f>
        <v>0</v>
      </c>
      <c r="Z35" s="12" t="e">
        <f>'Paste data'!#REF!</f>
        <v>#REF!</v>
      </c>
      <c r="AA35" s="12" t="e">
        <f>'Paste data'!#REF!</f>
        <v>#REF!</v>
      </c>
      <c r="AB35" s="12" t="e">
        <f>'Paste data'!#REF!</f>
        <v>#REF!</v>
      </c>
      <c r="AC35" s="12" t="e">
        <f>'Paste data'!#REF!</f>
        <v>#REF!</v>
      </c>
      <c r="AD35" s="12" t="e">
        <f>'Paste data'!#REF!</f>
        <v>#REF!</v>
      </c>
      <c r="AE35" s="12" t="e">
        <f>'Paste data'!#REF!</f>
        <v>#REF!</v>
      </c>
      <c r="AF35" s="37" t="e">
        <f>'Paste data'!#REF!</f>
        <v>#REF!</v>
      </c>
      <c r="AG35" s="39"/>
    </row>
    <row r="36" spans="2:33" ht="13.5" hidden="1" customHeight="1" x14ac:dyDescent="0.25">
      <c r="B36" s="2">
        <v>34</v>
      </c>
      <c r="C36" s="12">
        <f>'Paste data'!A35</f>
        <v>0</v>
      </c>
      <c r="D36" s="12">
        <f>'Paste data'!B35</f>
        <v>0</v>
      </c>
      <c r="E36" s="12">
        <f>'Paste data'!C35</f>
        <v>0</v>
      </c>
      <c r="F36" s="13">
        <f>'Paste data'!D35</f>
        <v>0</v>
      </c>
      <c r="G36" s="14" t="str">
        <f>UPPER('Paste data'!E35)</f>
        <v/>
      </c>
      <c r="H36" s="14" t="str">
        <f>UPPER('Paste data'!F35)</f>
        <v/>
      </c>
      <c r="I36" s="14" t="str">
        <f>UPPER('Paste data'!G35)</f>
        <v/>
      </c>
      <c r="J36" s="14" t="str">
        <f>UPPER('Paste data'!H35)</f>
        <v/>
      </c>
      <c r="K36" s="14">
        <f>'Paste data'!I35</f>
        <v>0</v>
      </c>
      <c r="L36" s="13">
        <f>'Paste data'!J35</f>
        <v>0</v>
      </c>
      <c r="M36" s="14" t="str">
        <f t="shared" si="0"/>
        <v/>
      </c>
      <c r="N36" s="12">
        <f>'Paste data'!L35</f>
        <v>0</v>
      </c>
      <c r="O36" s="12">
        <f>'Paste data'!M35</f>
        <v>0</v>
      </c>
      <c r="P36" s="12">
        <f>'Paste data'!N35</f>
        <v>0</v>
      </c>
      <c r="Q36" s="12">
        <f>'Paste data'!O35</f>
        <v>0</v>
      </c>
      <c r="R36" s="12">
        <f>'Paste data'!P35</f>
        <v>0</v>
      </c>
      <c r="S36" s="12">
        <f>'Paste data'!Q35</f>
        <v>0</v>
      </c>
      <c r="T36" s="12">
        <f>'Paste data'!R35</f>
        <v>0</v>
      </c>
      <c r="U36" s="12">
        <f>'Paste data'!S35</f>
        <v>0</v>
      </c>
      <c r="V36" s="12">
        <f>'Paste data'!T35</f>
        <v>0</v>
      </c>
      <c r="W36" s="12">
        <f>'Paste data'!U35</f>
        <v>0</v>
      </c>
      <c r="X36" s="12">
        <f>'Paste data'!V35</f>
        <v>0</v>
      </c>
      <c r="Y36" s="12">
        <f>'Paste data'!W35</f>
        <v>0</v>
      </c>
      <c r="Z36" s="12" t="e">
        <f>'Paste data'!#REF!</f>
        <v>#REF!</v>
      </c>
      <c r="AA36" s="12" t="e">
        <f>'Paste data'!#REF!</f>
        <v>#REF!</v>
      </c>
      <c r="AB36" s="12" t="e">
        <f>'Paste data'!#REF!</f>
        <v>#REF!</v>
      </c>
      <c r="AC36" s="12" t="e">
        <f>'Paste data'!#REF!</f>
        <v>#REF!</v>
      </c>
      <c r="AD36" s="12" t="e">
        <f>'Paste data'!#REF!</f>
        <v>#REF!</v>
      </c>
      <c r="AE36" s="12" t="e">
        <f>'Paste data'!#REF!</f>
        <v>#REF!</v>
      </c>
      <c r="AF36" s="37" t="e">
        <f>'Paste data'!#REF!</f>
        <v>#REF!</v>
      </c>
      <c r="AG36" s="39"/>
    </row>
    <row r="37" spans="2:33" ht="13.5" hidden="1" customHeight="1" x14ac:dyDescent="0.25">
      <c r="B37" s="2">
        <v>35</v>
      </c>
      <c r="C37" s="12">
        <f>'Paste data'!A36</f>
        <v>0</v>
      </c>
      <c r="D37" s="12">
        <f>'Paste data'!B36</f>
        <v>0</v>
      </c>
      <c r="E37" s="12">
        <f>'Paste data'!C36</f>
        <v>0</v>
      </c>
      <c r="F37" s="13">
        <f>'Paste data'!D36</f>
        <v>0</v>
      </c>
      <c r="G37" s="14" t="str">
        <f>UPPER('Paste data'!E36)</f>
        <v/>
      </c>
      <c r="H37" s="14" t="str">
        <f>UPPER('Paste data'!F36)</f>
        <v/>
      </c>
      <c r="I37" s="14" t="str">
        <f>UPPER('Paste data'!G36)</f>
        <v/>
      </c>
      <c r="J37" s="14" t="str">
        <f>UPPER('Paste data'!H36)</f>
        <v/>
      </c>
      <c r="K37" s="14">
        <f>'Paste data'!I36</f>
        <v>0</v>
      </c>
      <c r="L37" s="13">
        <f>'Paste data'!J36</f>
        <v>0</v>
      </c>
      <c r="M37" s="14" t="str">
        <f t="shared" si="0"/>
        <v/>
      </c>
      <c r="N37" s="12">
        <f>'Paste data'!L36</f>
        <v>0</v>
      </c>
      <c r="O37" s="12">
        <f>'Paste data'!M36</f>
        <v>0</v>
      </c>
      <c r="P37" s="12">
        <f>'Paste data'!N36</f>
        <v>0</v>
      </c>
      <c r="Q37" s="12">
        <f>'Paste data'!O36</f>
        <v>0</v>
      </c>
      <c r="R37" s="12">
        <f>'Paste data'!P36</f>
        <v>0</v>
      </c>
      <c r="S37" s="12">
        <f>'Paste data'!Q36</f>
        <v>0</v>
      </c>
      <c r="T37" s="12">
        <f>'Paste data'!R36</f>
        <v>0</v>
      </c>
      <c r="U37" s="12">
        <f>'Paste data'!S36</f>
        <v>0</v>
      </c>
      <c r="V37" s="12">
        <f>'Paste data'!T36</f>
        <v>0</v>
      </c>
      <c r="W37" s="12">
        <f>'Paste data'!U36</f>
        <v>0</v>
      </c>
      <c r="X37" s="12">
        <f>'Paste data'!V36</f>
        <v>0</v>
      </c>
      <c r="Y37" s="12">
        <f>'Paste data'!W36</f>
        <v>0</v>
      </c>
      <c r="Z37" s="12" t="e">
        <f>'Paste data'!#REF!</f>
        <v>#REF!</v>
      </c>
      <c r="AA37" s="12" t="e">
        <f>'Paste data'!#REF!</f>
        <v>#REF!</v>
      </c>
      <c r="AB37" s="12" t="e">
        <f>'Paste data'!#REF!</f>
        <v>#REF!</v>
      </c>
      <c r="AC37" s="12" t="e">
        <f>'Paste data'!#REF!</f>
        <v>#REF!</v>
      </c>
      <c r="AD37" s="12" t="e">
        <f>'Paste data'!#REF!</f>
        <v>#REF!</v>
      </c>
      <c r="AE37" s="12" t="e">
        <f>'Paste data'!#REF!</f>
        <v>#REF!</v>
      </c>
      <c r="AF37" s="37" t="e">
        <f>'Paste data'!#REF!</f>
        <v>#REF!</v>
      </c>
      <c r="AG37" s="39"/>
    </row>
    <row r="38" spans="2:33" ht="13.5" hidden="1" customHeight="1" x14ac:dyDescent="0.25">
      <c r="B38" s="2">
        <v>36</v>
      </c>
      <c r="C38" s="12">
        <f>'Paste data'!A37</f>
        <v>0</v>
      </c>
      <c r="D38" s="12">
        <f>'Paste data'!B37</f>
        <v>0</v>
      </c>
      <c r="E38" s="12">
        <f>'Paste data'!C37</f>
        <v>0</v>
      </c>
      <c r="F38" s="13">
        <f>'Paste data'!D37</f>
        <v>0</v>
      </c>
      <c r="G38" s="14" t="str">
        <f>UPPER('Paste data'!E37)</f>
        <v/>
      </c>
      <c r="H38" s="14" t="str">
        <f>UPPER('Paste data'!F37)</f>
        <v/>
      </c>
      <c r="I38" s="14" t="str">
        <f>UPPER('Paste data'!G37)</f>
        <v/>
      </c>
      <c r="J38" s="14" t="str">
        <f>UPPER('Paste data'!H37)</f>
        <v/>
      </c>
      <c r="K38" s="14">
        <f>'Paste data'!I37</f>
        <v>0</v>
      </c>
      <c r="L38" s="13">
        <f>'Paste data'!J37</f>
        <v>0</v>
      </c>
      <c r="M38" s="14" t="str">
        <f t="shared" si="0"/>
        <v/>
      </c>
      <c r="N38" s="12">
        <f>'Paste data'!L37</f>
        <v>0</v>
      </c>
      <c r="O38" s="12">
        <f>'Paste data'!M37</f>
        <v>0</v>
      </c>
      <c r="P38" s="12">
        <f>'Paste data'!N37</f>
        <v>0</v>
      </c>
      <c r="Q38" s="12">
        <f>'Paste data'!O37</f>
        <v>0</v>
      </c>
      <c r="R38" s="12">
        <f>'Paste data'!P37</f>
        <v>0</v>
      </c>
      <c r="S38" s="12">
        <f>'Paste data'!Q37</f>
        <v>0</v>
      </c>
      <c r="T38" s="12">
        <f>'Paste data'!R37</f>
        <v>0</v>
      </c>
      <c r="U38" s="12">
        <f>'Paste data'!S37</f>
        <v>0</v>
      </c>
      <c r="V38" s="12">
        <f>'Paste data'!T37</f>
        <v>0</v>
      </c>
      <c r="W38" s="12">
        <f>'Paste data'!U37</f>
        <v>0</v>
      </c>
      <c r="X38" s="12">
        <f>'Paste data'!V37</f>
        <v>0</v>
      </c>
      <c r="Y38" s="12">
        <f>'Paste data'!W37</f>
        <v>0</v>
      </c>
      <c r="Z38" s="12" t="e">
        <f>'Paste data'!#REF!</f>
        <v>#REF!</v>
      </c>
      <c r="AA38" s="12" t="e">
        <f>'Paste data'!#REF!</f>
        <v>#REF!</v>
      </c>
      <c r="AB38" s="12" t="e">
        <f>'Paste data'!#REF!</f>
        <v>#REF!</v>
      </c>
      <c r="AC38" s="12" t="e">
        <f>'Paste data'!#REF!</f>
        <v>#REF!</v>
      </c>
      <c r="AD38" s="12" t="e">
        <f>'Paste data'!#REF!</f>
        <v>#REF!</v>
      </c>
      <c r="AE38" s="12" t="e">
        <f>'Paste data'!#REF!</f>
        <v>#REF!</v>
      </c>
      <c r="AF38" s="37" t="e">
        <f>'Paste data'!#REF!</f>
        <v>#REF!</v>
      </c>
      <c r="AG38" s="39"/>
    </row>
    <row r="39" spans="2:33" ht="13.5" hidden="1" customHeight="1" x14ac:dyDescent="0.25">
      <c r="B39" s="2">
        <v>37</v>
      </c>
      <c r="C39" s="12">
        <f>'Paste data'!A38</f>
        <v>0</v>
      </c>
      <c r="D39" s="12">
        <f>'Paste data'!B38</f>
        <v>0</v>
      </c>
      <c r="E39" s="12">
        <f>'Paste data'!C38</f>
        <v>0</v>
      </c>
      <c r="F39" s="13">
        <f>'Paste data'!D38</f>
        <v>0</v>
      </c>
      <c r="G39" s="14" t="str">
        <f>UPPER('Paste data'!E38)</f>
        <v/>
      </c>
      <c r="H39" s="14" t="str">
        <f>UPPER('Paste data'!F38)</f>
        <v/>
      </c>
      <c r="I39" s="14" t="str">
        <f>UPPER('Paste data'!G38)</f>
        <v/>
      </c>
      <c r="J39" s="14" t="str">
        <f>UPPER('Paste data'!H38)</f>
        <v/>
      </c>
      <c r="K39" s="14">
        <f>'Paste data'!I38</f>
        <v>0</v>
      </c>
      <c r="L39" s="13">
        <f>'Paste data'!J38</f>
        <v>0</v>
      </c>
      <c r="M39" s="14" t="str">
        <f t="shared" si="0"/>
        <v/>
      </c>
      <c r="N39" s="12">
        <f>'Paste data'!L38</f>
        <v>0</v>
      </c>
      <c r="O39" s="12">
        <f>'Paste data'!M38</f>
        <v>0</v>
      </c>
      <c r="P39" s="12">
        <f>'Paste data'!N38</f>
        <v>0</v>
      </c>
      <c r="Q39" s="12">
        <f>'Paste data'!O38</f>
        <v>0</v>
      </c>
      <c r="R39" s="12">
        <f>'Paste data'!P38</f>
        <v>0</v>
      </c>
      <c r="S39" s="12">
        <f>'Paste data'!Q38</f>
        <v>0</v>
      </c>
      <c r="T39" s="12">
        <f>'Paste data'!R38</f>
        <v>0</v>
      </c>
      <c r="U39" s="12">
        <f>'Paste data'!S38</f>
        <v>0</v>
      </c>
      <c r="V39" s="12">
        <f>'Paste data'!T38</f>
        <v>0</v>
      </c>
      <c r="W39" s="12">
        <f>'Paste data'!U38</f>
        <v>0</v>
      </c>
      <c r="X39" s="12">
        <f>'Paste data'!V38</f>
        <v>0</v>
      </c>
      <c r="Y39" s="12">
        <f>'Paste data'!W38</f>
        <v>0</v>
      </c>
      <c r="Z39" s="12" t="e">
        <f>'Paste data'!#REF!</f>
        <v>#REF!</v>
      </c>
      <c r="AA39" s="12" t="e">
        <f>'Paste data'!#REF!</f>
        <v>#REF!</v>
      </c>
      <c r="AB39" s="12" t="e">
        <f>'Paste data'!#REF!</f>
        <v>#REF!</v>
      </c>
      <c r="AC39" s="12" t="e">
        <f>'Paste data'!#REF!</f>
        <v>#REF!</v>
      </c>
      <c r="AD39" s="12" t="e">
        <f>'Paste data'!#REF!</f>
        <v>#REF!</v>
      </c>
      <c r="AE39" s="12" t="e">
        <f>'Paste data'!#REF!</f>
        <v>#REF!</v>
      </c>
      <c r="AF39" s="37" t="e">
        <f>'Paste data'!#REF!</f>
        <v>#REF!</v>
      </c>
      <c r="AG39" s="39"/>
    </row>
    <row r="40" spans="2:33" ht="13.5" hidden="1" customHeight="1" x14ac:dyDescent="0.25">
      <c r="B40" s="2">
        <v>38</v>
      </c>
      <c r="C40" s="12">
        <f>'Paste data'!A39</f>
        <v>0</v>
      </c>
      <c r="D40" s="12">
        <f>'Paste data'!B39</f>
        <v>0</v>
      </c>
      <c r="E40" s="12">
        <f>'Paste data'!C39</f>
        <v>0</v>
      </c>
      <c r="F40" s="13">
        <f>'Paste data'!D39</f>
        <v>0</v>
      </c>
      <c r="G40" s="14" t="str">
        <f>UPPER('Paste data'!E39)</f>
        <v/>
      </c>
      <c r="H40" s="14" t="str">
        <f>UPPER('Paste data'!F39)</f>
        <v/>
      </c>
      <c r="I40" s="14" t="str">
        <f>UPPER('Paste data'!G39)</f>
        <v/>
      </c>
      <c r="J40" s="14" t="str">
        <f>UPPER('Paste data'!H39)</f>
        <v/>
      </c>
      <c r="K40" s="14">
        <f>'Paste data'!I39</f>
        <v>0</v>
      </c>
      <c r="L40" s="13">
        <f>'Paste data'!J39</f>
        <v>0</v>
      </c>
      <c r="M40" s="14" t="str">
        <f t="shared" si="0"/>
        <v/>
      </c>
      <c r="N40" s="12">
        <f>'Paste data'!L39</f>
        <v>0</v>
      </c>
      <c r="O40" s="12">
        <f>'Paste data'!M39</f>
        <v>0</v>
      </c>
      <c r="P40" s="12">
        <f>'Paste data'!N39</f>
        <v>0</v>
      </c>
      <c r="Q40" s="12">
        <f>'Paste data'!O39</f>
        <v>0</v>
      </c>
      <c r="R40" s="12">
        <f>'Paste data'!P39</f>
        <v>0</v>
      </c>
      <c r="S40" s="12">
        <f>'Paste data'!Q39</f>
        <v>0</v>
      </c>
      <c r="T40" s="12">
        <f>'Paste data'!R39</f>
        <v>0</v>
      </c>
      <c r="U40" s="12">
        <f>'Paste data'!S39</f>
        <v>0</v>
      </c>
      <c r="V40" s="12">
        <f>'Paste data'!T39</f>
        <v>0</v>
      </c>
      <c r="W40" s="12">
        <f>'Paste data'!U39</f>
        <v>0</v>
      </c>
      <c r="X40" s="12">
        <f>'Paste data'!V39</f>
        <v>0</v>
      </c>
      <c r="Y40" s="12">
        <f>'Paste data'!W39</f>
        <v>0</v>
      </c>
      <c r="Z40" s="12" t="e">
        <f>'Paste data'!#REF!</f>
        <v>#REF!</v>
      </c>
      <c r="AA40" s="12" t="e">
        <f>'Paste data'!#REF!</f>
        <v>#REF!</v>
      </c>
      <c r="AB40" s="12" t="e">
        <f>'Paste data'!#REF!</f>
        <v>#REF!</v>
      </c>
      <c r="AC40" s="12" t="e">
        <f>'Paste data'!#REF!</f>
        <v>#REF!</v>
      </c>
      <c r="AD40" s="12" t="e">
        <f>'Paste data'!#REF!</f>
        <v>#REF!</v>
      </c>
      <c r="AE40" s="12" t="e">
        <f>'Paste data'!#REF!</f>
        <v>#REF!</v>
      </c>
      <c r="AF40" s="37" t="e">
        <f>'Paste data'!#REF!</f>
        <v>#REF!</v>
      </c>
      <c r="AG40" s="39"/>
    </row>
    <row r="41" spans="2:33" ht="13.5" hidden="1" customHeight="1" x14ac:dyDescent="0.25">
      <c r="B41" s="2">
        <v>39</v>
      </c>
      <c r="C41" s="12">
        <f>'Paste data'!A40</f>
        <v>0</v>
      </c>
      <c r="D41" s="12">
        <f>'Paste data'!B40</f>
        <v>0</v>
      </c>
      <c r="E41" s="12">
        <f>'Paste data'!C40</f>
        <v>0</v>
      </c>
      <c r="F41" s="13">
        <f>'Paste data'!D40</f>
        <v>0</v>
      </c>
      <c r="G41" s="14" t="str">
        <f>UPPER('Paste data'!E40)</f>
        <v/>
      </c>
      <c r="H41" s="14" t="str">
        <f>UPPER('Paste data'!F40)</f>
        <v/>
      </c>
      <c r="I41" s="14" t="str">
        <f>UPPER('Paste data'!G40)</f>
        <v/>
      </c>
      <c r="J41" s="14" t="str">
        <f>UPPER('Paste data'!H40)</f>
        <v/>
      </c>
      <c r="K41" s="14">
        <f>'Paste data'!I40</f>
        <v>0</v>
      </c>
      <c r="L41" s="13">
        <f>'Paste data'!J40</f>
        <v>0</v>
      </c>
      <c r="M41" s="14" t="str">
        <f t="shared" si="0"/>
        <v/>
      </c>
      <c r="N41" s="12">
        <f>'Paste data'!L40</f>
        <v>0</v>
      </c>
      <c r="O41" s="12">
        <f>'Paste data'!M40</f>
        <v>0</v>
      </c>
      <c r="P41" s="12">
        <f>'Paste data'!N40</f>
        <v>0</v>
      </c>
      <c r="Q41" s="12">
        <f>'Paste data'!O40</f>
        <v>0</v>
      </c>
      <c r="R41" s="12">
        <f>'Paste data'!P40</f>
        <v>0</v>
      </c>
      <c r="S41" s="12">
        <f>'Paste data'!Q40</f>
        <v>0</v>
      </c>
      <c r="T41" s="12">
        <f>'Paste data'!R40</f>
        <v>0</v>
      </c>
      <c r="U41" s="12">
        <f>'Paste data'!S40</f>
        <v>0</v>
      </c>
      <c r="V41" s="12">
        <f>'Paste data'!T40</f>
        <v>0</v>
      </c>
      <c r="W41" s="12">
        <f>'Paste data'!U40</f>
        <v>0</v>
      </c>
      <c r="X41" s="12">
        <f>'Paste data'!V40</f>
        <v>0</v>
      </c>
      <c r="Y41" s="12">
        <f>'Paste data'!W40</f>
        <v>0</v>
      </c>
      <c r="Z41" s="12" t="e">
        <f>'Paste data'!#REF!</f>
        <v>#REF!</v>
      </c>
      <c r="AA41" s="12" t="e">
        <f>'Paste data'!#REF!</f>
        <v>#REF!</v>
      </c>
      <c r="AB41" s="12" t="e">
        <f>'Paste data'!#REF!</f>
        <v>#REF!</v>
      </c>
      <c r="AC41" s="12" t="e">
        <f>'Paste data'!#REF!</f>
        <v>#REF!</v>
      </c>
      <c r="AD41" s="12" t="e">
        <f>'Paste data'!#REF!</f>
        <v>#REF!</v>
      </c>
      <c r="AE41" s="12" t="e">
        <f>'Paste data'!#REF!</f>
        <v>#REF!</v>
      </c>
      <c r="AF41" s="37" t="e">
        <f>'Paste data'!#REF!</f>
        <v>#REF!</v>
      </c>
      <c r="AG41" s="39"/>
    </row>
    <row r="42" spans="2:33" ht="13.5" hidden="1" customHeight="1" x14ac:dyDescent="0.25">
      <c r="B42" s="2">
        <v>40</v>
      </c>
      <c r="C42" s="12">
        <f>'Paste data'!A41</f>
        <v>0</v>
      </c>
      <c r="D42" s="12">
        <f>'Paste data'!B41</f>
        <v>0</v>
      </c>
      <c r="E42" s="12">
        <f>'Paste data'!C41</f>
        <v>0</v>
      </c>
      <c r="F42" s="13">
        <f>'Paste data'!D41</f>
        <v>0</v>
      </c>
      <c r="G42" s="14" t="str">
        <f>UPPER('Paste data'!E41)</f>
        <v/>
      </c>
      <c r="H42" s="14" t="str">
        <f>UPPER('Paste data'!F41)</f>
        <v/>
      </c>
      <c r="I42" s="14" t="str">
        <f>UPPER('Paste data'!G41)</f>
        <v/>
      </c>
      <c r="J42" s="14" t="str">
        <f>UPPER('Paste data'!H41)</f>
        <v/>
      </c>
      <c r="K42" s="14">
        <f>'Paste data'!I41</f>
        <v>0</v>
      </c>
      <c r="L42" s="13">
        <f>'Paste data'!J41</f>
        <v>0</v>
      </c>
      <c r="M42" s="14" t="str">
        <f t="shared" si="0"/>
        <v/>
      </c>
      <c r="N42" s="12">
        <f>'Paste data'!L41</f>
        <v>0</v>
      </c>
      <c r="O42" s="12">
        <f>'Paste data'!M41</f>
        <v>0</v>
      </c>
      <c r="P42" s="12">
        <f>'Paste data'!N41</f>
        <v>0</v>
      </c>
      <c r="Q42" s="12">
        <f>'Paste data'!O41</f>
        <v>0</v>
      </c>
      <c r="R42" s="12">
        <f>'Paste data'!P41</f>
        <v>0</v>
      </c>
      <c r="S42" s="12">
        <f>'Paste data'!Q41</f>
        <v>0</v>
      </c>
      <c r="T42" s="12">
        <f>'Paste data'!R41</f>
        <v>0</v>
      </c>
      <c r="U42" s="12">
        <f>'Paste data'!S41</f>
        <v>0</v>
      </c>
      <c r="V42" s="12">
        <f>'Paste data'!T41</f>
        <v>0</v>
      </c>
      <c r="W42" s="12">
        <f>'Paste data'!U41</f>
        <v>0</v>
      </c>
      <c r="X42" s="12">
        <f>'Paste data'!V41</f>
        <v>0</v>
      </c>
      <c r="Y42" s="12">
        <f>'Paste data'!W41</f>
        <v>0</v>
      </c>
      <c r="Z42" s="12" t="e">
        <f>'Paste data'!#REF!</f>
        <v>#REF!</v>
      </c>
      <c r="AA42" s="12" t="e">
        <f>'Paste data'!#REF!</f>
        <v>#REF!</v>
      </c>
      <c r="AB42" s="12" t="e">
        <f>'Paste data'!#REF!</f>
        <v>#REF!</v>
      </c>
      <c r="AC42" s="12" t="e">
        <f>'Paste data'!#REF!</f>
        <v>#REF!</v>
      </c>
      <c r="AD42" s="12" t="e">
        <f>'Paste data'!#REF!</f>
        <v>#REF!</v>
      </c>
      <c r="AE42" s="12" t="e">
        <f>'Paste data'!#REF!</f>
        <v>#REF!</v>
      </c>
      <c r="AF42" s="37" t="e">
        <f>'Paste data'!#REF!</f>
        <v>#REF!</v>
      </c>
      <c r="AG42" s="39"/>
    </row>
    <row r="43" spans="2:33" ht="13.5" hidden="1" customHeight="1" x14ac:dyDescent="0.25">
      <c r="B43" s="2">
        <v>41</v>
      </c>
      <c r="C43" s="12">
        <f>'Paste data'!A42</f>
        <v>0</v>
      </c>
      <c r="D43" s="12">
        <f>'Paste data'!B42</f>
        <v>0</v>
      </c>
      <c r="E43" s="12">
        <f>'Paste data'!C42</f>
        <v>0</v>
      </c>
      <c r="F43" s="13">
        <f>'Paste data'!D42</f>
        <v>0</v>
      </c>
      <c r="G43" s="14" t="str">
        <f>UPPER('Paste data'!E42)</f>
        <v/>
      </c>
      <c r="H43" s="14" t="str">
        <f>UPPER('Paste data'!F42)</f>
        <v/>
      </c>
      <c r="I43" s="14" t="str">
        <f>UPPER('Paste data'!G42)</f>
        <v/>
      </c>
      <c r="J43" s="14" t="str">
        <f>UPPER('Paste data'!H42)</f>
        <v/>
      </c>
      <c r="K43" s="14">
        <f>'Paste data'!I42</f>
        <v>0</v>
      </c>
      <c r="L43" s="13">
        <f>'Paste data'!J42</f>
        <v>0</v>
      </c>
      <c r="M43" s="14" t="str">
        <f t="shared" si="0"/>
        <v/>
      </c>
      <c r="N43" s="12">
        <f>'Paste data'!L42</f>
        <v>0</v>
      </c>
      <c r="O43" s="12">
        <f>'Paste data'!M42</f>
        <v>0</v>
      </c>
      <c r="P43" s="12">
        <f>'Paste data'!N42</f>
        <v>0</v>
      </c>
      <c r="Q43" s="12">
        <f>'Paste data'!O42</f>
        <v>0</v>
      </c>
      <c r="R43" s="12">
        <f>'Paste data'!P42</f>
        <v>0</v>
      </c>
      <c r="S43" s="12">
        <f>'Paste data'!Q42</f>
        <v>0</v>
      </c>
      <c r="T43" s="12">
        <f>'Paste data'!R42</f>
        <v>0</v>
      </c>
      <c r="U43" s="12">
        <f>'Paste data'!S42</f>
        <v>0</v>
      </c>
      <c r="V43" s="12">
        <f>'Paste data'!T42</f>
        <v>0</v>
      </c>
      <c r="W43" s="12">
        <f>'Paste data'!U42</f>
        <v>0</v>
      </c>
      <c r="X43" s="12">
        <f>'Paste data'!V42</f>
        <v>0</v>
      </c>
      <c r="Y43" s="12">
        <f>'Paste data'!W42</f>
        <v>0</v>
      </c>
      <c r="Z43" s="12" t="e">
        <f>'Paste data'!#REF!</f>
        <v>#REF!</v>
      </c>
      <c r="AA43" s="12" t="e">
        <f>'Paste data'!#REF!</f>
        <v>#REF!</v>
      </c>
      <c r="AB43" s="12" t="e">
        <f>'Paste data'!#REF!</f>
        <v>#REF!</v>
      </c>
      <c r="AC43" s="12" t="e">
        <f>'Paste data'!#REF!</f>
        <v>#REF!</v>
      </c>
      <c r="AD43" s="12" t="e">
        <f>'Paste data'!#REF!</f>
        <v>#REF!</v>
      </c>
      <c r="AE43" s="12" t="e">
        <f>'Paste data'!#REF!</f>
        <v>#REF!</v>
      </c>
      <c r="AF43" s="37" t="e">
        <f>'Paste data'!#REF!</f>
        <v>#REF!</v>
      </c>
      <c r="AG43" s="39"/>
    </row>
    <row r="44" spans="2:33" ht="13.5" hidden="1" customHeight="1" x14ac:dyDescent="0.25">
      <c r="B44" s="2">
        <v>42</v>
      </c>
      <c r="C44" s="12">
        <f>'Paste data'!A43</f>
        <v>0</v>
      </c>
      <c r="D44" s="12">
        <f>'Paste data'!B43</f>
        <v>0</v>
      </c>
      <c r="E44" s="12">
        <f>'Paste data'!C43</f>
        <v>0</v>
      </c>
      <c r="F44" s="13">
        <f>'Paste data'!D43</f>
        <v>0</v>
      </c>
      <c r="G44" s="14" t="str">
        <f>UPPER('Paste data'!E43)</f>
        <v/>
      </c>
      <c r="H44" s="14" t="str">
        <f>UPPER('Paste data'!F43)</f>
        <v/>
      </c>
      <c r="I44" s="14" t="str">
        <f>UPPER('Paste data'!G43)</f>
        <v/>
      </c>
      <c r="J44" s="14" t="str">
        <f>UPPER('Paste data'!H43)</f>
        <v/>
      </c>
      <c r="K44" s="14">
        <f>'Paste data'!I43</f>
        <v>0</v>
      </c>
      <c r="L44" s="13">
        <f>'Paste data'!J43</f>
        <v>0</v>
      </c>
      <c r="M44" s="14" t="str">
        <f t="shared" si="0"/>
        <v/>
      </c>
      <c r="N44" s="12">
        <f>'Paste data'!L43</f>
        <v>0</v>
      </c>
      <c r="O44" s="12">
        <f>'Paste data'!M43</f>
        <v>0</v>
      </c>
      <c r="P44" s="12">
        <f>'Paste data'!N43</f>
        <v>0</v>
      </c>
      <c r="Q44" s="12">
        <f>'Paste data'!O43</f>
        <v>0</v>
      </c>
      <c r="R44" s="12">
        <f>'Paste data'!P43</f>
        <v>0</v>
      </c>
      <c r="S44" s="12">
        <f>'Paste data'!Q43</f>
        <v>0</v>
      </c>
      <c r="T44" s="12">
        <f>'Paste data'!R43</f>
        <v>0</v>
      </c>
      <c r="U44" s="12">
        <f>'Paste data'!S43</f>
        <v>0</v>
      </c>
      <c r="V44" s="12">
        <f>'Paste data'!T43</f>
        <v>0</v>
      </c>
      <c r="W44" s="12">
        <f>'Paste data'!U43</f>
        <v>0</v>
      </c>
      <c r="X44" s="12">
        <f>'Paste data'!V43</f>
        <v>0</v>
      </c>
      <c r="Y44" s="12">
        <f>'Paste data'!W43</f>
        <v>0</v>
      </c>
      <c r="Z44" s="12" t="e">
        <f>'Paste data'!#REF!</f>
        <v>#REF!</v>
      </c>
      <c r="AA44" s="12" t="e">
        <f>'Paste data'!#REF!</f>
        <v>#REF!</v>
      </c>
      <c r="AB44" s="12" t="e">
        <f>'Paste data'!#REF!</f>
        <v>#REF!</v>
      </c>
      <c r="AC44" s="12" t="e">
        <f>'Paste data'!#REF!</f>
        <v>#REF!</v>
      </c>
      <c r="AD44" s="12" t="e">
        <f>'Paste data'!#REF!</f>
        <v>#REF!</v>
      </c>
      <c r="AE44" s="12" t="e">
        <f>'Paste data'!#REF!</f>
        <v>#REF!</v>
      </c>
      <c r="AF44" s="37" t="e">
        <f>'Paste data'!#REF!</f>
        <v>#REF!</v>
      </c>
      <c r="AG44" s="39"/>
    </row>
    <row r="45" spans="2:33" ht="13.5" hidden="1" customHeight="1" x14ac:dyDescent="0.25">
      <c r="B45" s="2">
        <v>43</v>
      </c>
      <c r="C45" s="12">
        <f>'Paste data'!A44</f>
        <v>0</v>
      </c>
      <c r="D45" s="12">
        <f>'Paste data'!B44</f>
        <v>0</v>
      </c>
      <c r="E45" s="12">
        <f>'Paste data'!C44</f>
        <v>0</v>
      </c>
      <c r="F45" s="13">
        <f>'Paste data'!D44</f>
        <v>0</v>
      </c>
      <c r="G45" s="14" t="str">
        <f>UPPER('Paste data'!E44)</f>
        <v/>
      </c>
      <c r="H45" s="14" t="str">
        <f>UPPER('Paste data'!F44)</f>
        <v/>
      </c>
      <c r="I45" s="14" t="str">
        <f>UPPER('Paste data'!G44)</f>
        <v/>
      </c>
      <c r="J45" s="14" t="str">
        <f>UPPER('Paste data'!H44)</f>
        <v/>
      </c>
      <c r="K45" s="14">
        <f>'Paste data'!I44</f>
        <v>0</v>
      </c>
      <c r="L45" s="13">
        <f>'Paste data'!J44</f>
        <v>0</v>
      </c>
      <c r="M45" s="14" t="str">
        <f t="shared" si="0"/>
        <v/>
      </c>
      <c r="N45" s="12">
        <f>'Paste data'!L44</f>
        <v>0</v>
      </c>
      <c r="O45" s="12">
        <f>'Paste data'!M44</f>
        <v>0</v>
      </c>
      <c r="P45" s="12">
        <f>'Paste data'!N44</f>
        <v>0</v>
      </c>
      <c r="Q45" s="12">
        <f>'Paste data'!O44</f>
        <v>0</v>
      </c>
      <c r="R45" s="12">
        <f>'Paste data'!P44</f>
        <v>0</v>
      </c>
      <c r="S45" s="12">
        <f>'Paste data'!Q44</f>
        <v>0</v>
      </c>
      <c r="T45" s="12">
        <f>'Paste data'!R44</f>
        <v>0</v>
      </c>
      <c r="U45" s="12">
        <f>'Paste data'!S44</f>
        <v>0</v>
      </c>
      <c r="V45" s="12">
        <f>'Paste data'!T44</f>
        <v>0</v>
      </c>
      <c r="W45" s="12">
        <f>'Paste data'!U44</f>
        <v>0</v>
      </c>
      <c r="X45" s="12">
        <f>'Paste data'!V44</f>
        <v>0</v>
      </c>
      <c r="Y45" s="12">
        <f>'Paste data'!W44</f>
        <v>0</v>
      </c>
      <c r="Z45" s="12" t="e">
        <f>'Paste data'!#REF!</f>
        <v>#REF!</v>
      </c>
      <c r="AA45" s="12" t="e">
        <f>'Paste data'!#REF!</f>
        <v>#REF!</v>
      </c>
      <c r="AB45" s="12" t="e">
        <f>'Paste data'!#REF!</f>
        <v>#REF!</v>
      </c>
      <c r="AC45" s="12" t="e">
        <f>'Paste data'!#REF!</f>
        <v>#REF!</v>
      </c>
      <c r="AD45" s="12" t="e">
        <f>'Paste data'!#REF!</f>
        <v>#REF!</v>
      </c>
      <c r="AE45" s="12" t="e">
        <f>'Paste data'!#REF!</f>
        <v>#REF!</v>
      </c>
      <c r="AF45" s="37" t="e">
        <f>'Paste data'!#REF!</f>
        <v>#REF!</v>
      </c>
      <c r="AG45" s="39"/>
    </row>
    <row r="46" spans="2:33" ht="13.5" hidden="1" customHeight="1" x14ac:dyDescent="0.25">
      <c r="B46" s="2">
        <v>44</v>
      </c>
      <c r="C46" s="12">
        <f>'Paste data'!A45</f>
        <v>0</v>
      </c>
      <c r="D46" s="12">
        <f>'Paste data'!B45</f>
        <v>0</v>
      </c>
      <c r="E46" s="12">
        <f>'Paste data'!C45</f>
        <v>0</v>
      </c>
      <c r="F46" s="13">
        <f>'Paste data'!D45</f>
        <v>0</v>
      </c>
      <c r="G46" s="14" t="str">
        <f>UPPER('Paste data'!E45)</f>
        <v/>
      </c>
      <c r="H46" s="14" t="str">
        <f>UPPER('Paste data'!F45)</f>
        <v/>
      </c>
      <c r="I46" s="14" t="str">
        <f>UPPER('Paste data'!G45)</f>
        <v/>
      </c>
      <c r="J46" s="14" t="str">
        <f>UPPER('Paste data'!H45)</f>
        <v/>
      </c>
      <c r="K46" s="14">
        <f>'Paste data'!I45</f>
        <v>0</v>
      </c>
      <c r="L46" s="13">
        <f>'Paste data'!J45</f>
        <v>0</v>
      </c>
      <c r="M46" s="14" t="str">
        <f t="shared" si="0"/>
        <v/>
      </c>
      <c r="N46" s="12">
        <f>'Paste data'!L45</f>
        <v>0</v>
      </c>
      <c r="O46" s="12">
        <f>'Paste data'!M45</f>
        <v>0</v>
      </c>
      <c r="P46" s="12">
        <f>'Paste data'!N45</f>
        <v>0</v>
      </c>
      <c r="Q46" s="12">
        <f>'Paste data'!O45</f>
        <v>0</v>
      </c>
      <c r="R46" s="12">
        <f>'Paste data'!P45</f>
        <v>0</v>
      </c>
      <c r="S46" s="12">
        <f>'Paste data'!Q45</f>
        <v>0</v>
      </c>
      <c r="T46" s="12">
        <f>'Paste data'!R45</f>
        <v>0</v>
      </c>
      <c r="U46" s="12">
        <f>'Paste data'!S45</f>
        <v>0</v>
      </c>
      <c r="V46" s="12">
        <f>'Paste data'!T45</f>
        <v>0</v>
      </c>
      <c r="W46" s="12">
        <f>'Paste data'!U45</f>
        <v>0</v>
      </c>
      <c r="X46" s="12">
        <f>'Paste data'!V45</f>
        <v>0</v>
      </c>
      <c r="Y46" s="12">
        <f>'Paste data'!W45</f>
        <v>0</v>
      </c>
      <c r="Z46" s="12" t="e">
        <f>'Paste data'!#REF!</f>
        <v>#REF!</v>
      </c>
      <c r="AA46" s="12" t="e">
        <f>'Paste data'!#REF!</f>
        <v>#REF!</v>
      </c>
      <c r="AB46" s="12" t="e">
        <f>'Paste data'!#REF!</f>
        <v>#REF!</v>
      </c>
      <c r="AC46" s="12" t="e">
        <f>'Paste data'!#REF!</f>
        <v>#REF!</v>
      </c>
      <c r="AD46" s="12" t="e">
        <f>'Paste data'!#REF!</f>
        <v>#REF!</v>
      </c>
      <c r="AE46" s="12" t="e">
        <f>'Paste data'!#REF!</f>
        <v>#REF!</v>
      </c>
      <c r="AF46" s="37" t="e">
        <f>'Paste data'!#REF!</f>
        <v>#REF!</v>
      </c>
      <c r="AG46" s="39"/>
    </row>
    <row r="47" spans="2:33" ht="13.5" hidden="1" customHeight="1" x14ac:dyDescent="0.25">
      <c r="B47" s="2">
        <v>45</v>
      </c>
      <c r="C47" s="12">
        <f>'Paste data'!A46</f>
        <v>0</v>
      </c>
      <c r="D47" s="12">
        <f>'Paste data'!B46</f>
        <v>0</v>
      </c>
      <c r="E47" s="12">
        <f>'Paste data'!C46</f>
        <v>0</v>
      </c>
      <c r="F47" s="13">
        <f>'Paste data'!D46</f>
        <v>0</v>
      </c>
      <c r="G47" s="14" t="str">
        <f>UPPER('Paste data'!E46)</f>
        <v/>
      </c>
      <c r="H47" s="14" t="str">
        <f>UPPER('Paste data'!F46)</f>
        <v/>
      </c>
      <c r="I47" s="14" t="str">
        <f>UPPER('Paste data'!G46)</f>
        <v/>
      </c>
      <c r="J47" s="14" t="str">
        <f>UPPER('Paste data'!H46)</f>
        <v/>
      </c>
      <c r="K47" s="14">
        <f>'Paste data'!I46</f>
        <v>0</v>
      </c>
      <c r="L47" s="13">
        <f>'Paste data'!J46</f>
        <v>0</v>
      </c>
      <c r="M47" s="14" t="str">
        <f t="shared" si="0"/>
        <v/>
      </c>
      <c r="N47" s="12">
        <f>'Paste data'!L46</f>
        <v>0</v>
      </c>
      <c r="O47" s="12">
        <f>'Paste data'!M46</f>
        <v>0</v>
      </c>
      <c r="P47" s="12">
        <f>'Paste data'!N46</f>
        <v>0</v>
      </c>
      <c r="Q47" s="12">
        <f>'Paste data'!O46</f>
        <v>0</v>
      </c>
      <c r="R47" s="12">
        <f>'Paste data'!P46</f>
        <v>0</v>
      </c>
      <c r="S47" s="12">
        <f>'Paste data'!Q46</f>
        <v>0</v>
      </c>
      <c r="T47" s="12">
        <f>'Paste data'!R46</f>
        <v>0</v>
      </c>
      <c r="U47" s="12">
        <f>'Paste data'!S46</f>
        <v>0</v>
      </c>
      <c r="V47" s="12">
        <f>'Paste data'!T46</f>
        <v>0</v>
      </c>
      <c r="W47" s="12">
        <f>'Paste data'!U46</f>
        <v>0</v>
      </c>
      <c r="X47" s="12">
        <f>'Paste data'!V46</f>
        <v>0</v>
      </c>
      <c r="Y47" s="12">
        <f>'Paste data'!W46</f>
        <v>0</v>
      </c>
      <c r="Z47" s="12" t="e">
        <f>'Paste data'!#REF!</f>
        <v>#REF!</v>
      </c>
      <c r="AA47" s="12" t="e">
        <f>'Paste data'!#REF!</f>
        <v>#REF!</v>
      </c>
      <c r="AB47" s="12" t="e">
        <f>'Paste data'!#REF!</f>
        <v>#REF!</v>
      </c>
      <c r="AC47" s="12" t="e">
        <f>'Paste data'!#REF!</f>
        <v>#REF!</v>
      </c>
      <c r="AD47" s="12" t="e">
        <f>'Paste data'!#REF!</f>
        <v>#REF!</v>
      </c>
      <c r="AE47" s="12" t="e">
        <f>'Paste data'!#REF!</f>
        <v>#REF!</v>
      </c>
      <c r="AF47" s="37" t="e">
        <f>'Paste data'!#REF!</f>
        <v>#REF!</v>
      </c>
      <c r="AG47" s="39"/>
    </row>
    <row r="48" spans="2:33" ht="13.5" hidden="1" customHeight="1" x14ac:dyDescent="0.25">
      <c r="B48" s="2">
        <v>46</v>
      </c>
      <c r="C48" s="12">
        <f>'Paste data'!A47</f>
        <v>0</v>
      </c>
      <c r="D48" s="12">
        <f>'Paste data'!B47</f>
        <v>0</v>
      </c>
      <c r="E48" s="12">
        <f>'Paste data'!C47</f>
        <v>0</v>
      </c>
      <c r="F48" s="13">
        <f>'Paste data'!D47</f>
        <v>0</v>
      </c>
      <c r="G48" s="14" t="str">
        <f>UPPER('Paste data'!E47)</f>
        <v/>
      </c>
      <c r="H48" s="14" t="str">
        <f>UPPER('Paste data'!F47)</f>
        <v/>
      </c>
      <c r="I48" s="14" t="str">
        <f>UPPER('Paste data'!G47)</f>
        <v/>
      </c>
      <c r="J48" s="14" t="str">
        <f>UPPER('Paste data'!H47)</f>
        <v/>
      </c>
      <c r="K48" s="14">
        <f>'Paste data'!I47</f>
        <v>0</v>
      </c>
      <c r="L48" s="13">
        <f>'Paste data'!J47</f>
        <v>0</v>
      </c>
      <c r="M48" s="14" t="str">
        <f t="shared" si="0"/>
        <v/>
      </c>
      <c r="N48" s="12">
        <f>'Paste data'!L47</f>
        <v>0</v>
      </c>
      <c r="O48" s="12">
        <f>'Paste data'!M47</f>
        <v>0</v>
      </c>
      <c r="P48" s="12">
        <f>'Paste data'!N47</f>
        <v>0</v>
      </c>
      <c r="Q48" s="12">
        <f>'Paste data'!O47</f>
        <v>0</v>
      </c>
      <c r="R48" s="12">
        <f>'Paste data'!P47</f>
        <v>0</v>
      </c>
      <c r="S48" s="12">
        <f>'Paste data'!Q47</f>
        <v>0</v>
      </c>
      <c r="T48" s="12">
        <f>'Paste data'!R47</f>
        <v>0</v>
      </c>
      <c r="U48" s="12">
        <f>'Paste data'!S47</f>
        <v>0</v>
      </c>
      <c r="V48" s="12">
        <f>'Paste data'!T47</f>
        <v>0</v>
      </c>
      <c r="W48" s="12">
        <f>'Paste data'!U47</f>
        <v>0</v>
      </c>
      <c r="X48" s="12">
        <f>'Paste data'!V47</f>
        <v>0</v>
      </c>
      <c r="Y48" s="12">
        <f>'Paste data'!W47</f>
        <v>0</v>
      </c>
      <c r="Z48" s="12" t="e">
        <f>'Paste data'!#REF!</f>
        <v>#REF!</v>
      </c>
      <c r="AA48" s="12" t="e">
        <f>'Paste data'!#REF!</f>
        <v>#REF!</v>
      </c>
      <c r="AB48" s="12" t="e">
        <f>'Paste data'!#REF!</f>
        <v>#REF!</v>
      </c>
      <c r="AC48" s="12" t="e">
        <f>'Paste data'!#REF!</f>
        <v>#REF!</v>
      </c>
      <c r="AD48" s="12" t="e">
        <f>'Paste data'!#REF!</f>
        <v>#REF!</v>
      </c>
      <c r="AE48" s="12" t="e">
        <f>'Paste data'!#REF!</f>
        <v>#REF!</v>
      </c>
      <c r="AF48" s="37" t="e">
        <f>'Paste data'!#REF!</f>
        <v>#REF!</v>
      </c>
      <c r="AG48" s="39"/>
    </row>
    <row r="49" spans="2:33" ht="13.5" hidden="1" customHeight="1" x14ac:dyDescent="0.25">
      <c r="B49" s="2">
        <v>47</v>
      </c>
      <c r="C49" s="12">
        <f>'Paste data'!A48</f>
        <v>0</v>
      </c>
      <c r="D49" s="12">
        <f>'Paste data'!B48</f>
        <v>0</v>
      </c>
      <c r="E49" s="12">
        <f>'Paste data'!C48</f>
        <v>0</v>
      </c>
      <c r="F49" s="13">
        <f>'Paste data'!D48</f>
        <v>0</v>
      </c>
      <c r="G49" s="14" t="str">
        <f>UPPER('Paste data'!E48)</f>
        <v/>
      </c>
      <c r="H49" s="14" t="str">
        <f>UPPER('Paste data'!F48)</f>
        <v/>
      </c>
      <c r="I49" s="14" t="str">
        <f>UPPER('Paste data'!G48)</f>
        <v/>
      </c>
      <c r="J49" s="14" t="str">
        <f>UPPER('Paste data'!H48)</f>
        <v/>
      </c>
      <c r="K49" s="14">
        <f>'Paste data'!I48</f>
        <v>0</v>
      </c>
      <c r="L49" s="13">
        <f>'Paste data'!J48</f>
        <v>0</v>
      </c>
      <c r="M49" s="14" t="str">
        <f t="shared" si="0"/>
        <v/>
      </c>
      <c r="N49" s="12">
        <f>'Paste data'!L48</f>
        <v>0</v>
      </c>
      <c r="O49" s="12">
        <f>'Paste data'!M48</f>
        <v>0</v>
      </c>
      <c r="P49" s="12">
        <f>'Paste data'!N48</f>
        <v>0</v>
      </c>
      <c r="Q49" s="12">
        <f>'Paste data'!O48</f>
        <v>0</v>
      </c>
      <c r="R49" s="12">
        <f>'Paste data'!P48</f>
        <v>0</v>
      </c>
      <c r="S49" s="12">
        <f>'Paste data'!Q48</f>
        <v>0</v>
      </c>
      <c r="T49" s="12">
        <f>'Paste data'!R48</f>
        <v>0</v>
      </c>
      <c r="U49" s="12">
        <f>'Paste data'!S48</f>
        <v>0</v>
      </c>
      <c r="V49" s="12">
        <f>'Paste data'!T48</f>
        <v>0</v>
      </c>
      <c r="W49" s="12">
        <f>'Paste data'!U48</f>
        <v>0</v>
      </c>
      <c r="X49" s="12">
        <f>'Paste data'!V48</f>
        <v>0</v>
      </c>
      <c r="Y49" s="12">
        <f>'Paste data'!W48</f>
        <v>0</v>
      </c>
      <c r="Z49" s="12" t="e">
        <f>'Paste data'!#REF!</f>
        <v>#REF!</v>
      </c>
      <c r="AA49" s="12" t="e">
        <f>'Paste data'!#REF!</f>
        <v>#REF!</v>
      </c>
      <c r="AB49" s="12" t="e">
        <f>'Paste data'!#REF!</f>
        <v>#REF!</v>
      </c>
      <c r="AC49" s="12" t="e">
        <f>'Paste data'!#REF!</f>
        <v>#REF!</v>
      </c>
      <c r="AD49" s="12" t="e">
        <f>'Paste data'!#REF!</f>
        <v>#REF!</v>
      </c>
      <c r="AE49" s="12" t="e">
        <f>'Paste data'!#REF!</f>
        <v>#REF!</v>
      </c>
      <c r="AF49" s="37" t="e">
        <f>'Paste data'!#REF!</f>
        <v>#REF!</v>
      </c>
      <c r="AG49" s="39"/>
    </row>
    <row r="50" spans="2:33" ht="13.5" hidden="1" customHeight="1" x14ac:dyDescent="0.25">
      <c r="B50" s="2">
        <v>48</v>
      </c>
      <c r="C50" s="12">
        <f>'Paste data'!A49</f>
        <v>0</v>
      </c>
      <c r="D50" s="12">
        <f>'Paste data'!B49</f>
        <v>0</v>
      </c>
      <c r="E50" s="12">
        <f>'Paste data'!C49</f>
        <v>0</v>
      </c>
      <c r="F50" s="13">
        <f>'Paste data'!D49</f>
        <v>0</v>
      </c>
      <c r="G50" s="14" t="str">
        <f>UPPER('Paste data'!E49)</f>
        <v/>
      </c>
      <c r="H50" s="14" t="str">
        <f>UPPER('Paste data'!F49)</f>
        <v/>
      </c>
      <c r="I50" s="14" t="str">
        <f>UPPER('Paste data'!G49)</f>
        <v/>
      </c>
      <c r="J50" s="14" t="str">
        <f>UPPER('Paste data'!H49)</f>
        <v/>
      </c>
      <c r="K50" s="14">
        <f>'Paste data'!I49</f>
        <v>0</v>
      </c>
      <c r="L50" s="13">
        <f>'Paste data'!J49</f>
        <v>0</v>
      </c>
      <c r="M50" s="14" t="str">
        <f t="shared" si="0"/>
        <v/>
      </c>
      <c r="N50" s="12">
        <f>'Paste data'!L49</f>
        <v>0</v>
      </c>
      <c r="O50" s="12">
        <f>'Paste data'!M49</f>
        <v>0</v>
      </c>
      <c r="P50" s="12">
        <f>'Paste data'!N49</f>
        <v>0</v>
      </c>
      <c r="Q50" s="12">
        <f>'Paste data'!O49</f>
        <v>0</v>
      </c>
      <c r="R50" s="12">
        <f>'Paste data'!P49</f>
        <v>0</v>
      </c>
      <c r="S50" s="12">
        <f>'Paste data'!Q49</f>
        <v>0</v>
      </c>
      <c r="T50" s="12">
        <f>'Paste data'!R49</f>
        <v>0</v>
      </c>
      <c r="U50" s="12">
        <f>'Paste data'!S49</f>
        <v>0</v>
      </c>
      <c r="V50" s="12">
        <f>'Paste data'!T49</f>
        <v>0</v>
      </c>
      <c r="W50" s="12">
        <f>'Paste data'!U49</f>
        <v>0</v>
      </c>
      <c r="X50" s="12">
        <f>'Paste data'!V49</f>
        <v>0</v>
      </c>
      <c r="Y50" s="12">
        <f>'Paste data'!W49</f>
        <v>0</v>
      </c>
      <c r="Z50" s="12" t="e">
        <f>'Paste data'!#REF!</f>
        <v>#REF!</v>
      </c>
      <c r="AA50" s="12" t="e">
        <f>'Paste data'!#REF!</f>
        <v>#REF!</v>
      </c>
      <c r="AB50" s="12" t="e">
        <f>'Paste data'!#REF!</f>
        <v>#REF!</v>
      </c>
      <c r="AC50" s="12" t="e">
        <f>'Paste data'!#REF!</f>
        <v>#REF!</v>
      </c>
      <c r="AD50" s="12" t="e">
        <f>'Paste data'!#REF!</f>
        <v>#REF!</v>
      </c>
      <c r="AE50" s="12" t="e">
        <f>'Paste data'!#REF!</f>
        <v>#REF!</v>
      </c>
      <c r="AF50" s="37" t="e">
        <f>'Paste data'!#REF!</f>
        <v>#REF!</v>
      </c>
      <c r="AG50" s="39"/>
    </row>
    <row r="51" spans="2:33" ht="13.5" hidden="1" customHeight="1" x14ac:dyDescent="0.25">
      <c r="B51" s="2">
        <v>49</v>
      </c>
      <c r="C51" s="12">
        <f>'Paste data'!A50</f>
        <v>0</v>
      </c>
      <c r="D51" s="12">
        <f>'Paste data'!B50</f>
        <v>0</v>
      </c>
      <c r="E51" s="12">
        <f>'Paste data'!C50</f>
        <v>0</v>
      </c>
      <c r="F51" s="13">
        <f>'Paste data'!D50</f>
        <v>0</v>
      </c>
      <c r="G51" s="14" t="str">
        <f>UPPER('Paste data'!E50)</f>
        <v/>
      </c>
      <c r="H51" s="14" t="str">
        <f>UPPER('Paste data'!F50)</f>
        <v/>
      </c>
      <c r="I51" s="14" t="str">
        <f>UPPER('Paste data'!G50)</f>
        <v/>
      </c>
      <c r="J51" s="14" t="str">
        <f>UPPER('Paste data'!H50)</f>
        <v/>
      </c>
      <c r="K51" s="14">
        <f>'Paste data'!I50</f>
        <v>0</v>
      </c>
      <c r="L51" s="13">
        <f>'Paste data'!J50</f>
        <v>0</v>
      </c>
      <c r="M51" s="14" t="str">
        <f t="shared" si="0"/>
        <v/>
      </c>
      <c r="N51" s="12">
        <f>'Paste data'!L50</f>
        <v>0</v>
      </c>
      <c r="O51" s="12">
        <f>'Paste data'!M50</f>
        <v>0</v>
      </c>
      <c r="P51" s="12">
        <f>'Paste data'!N50</f>
        <v>0</v>
      </c>
      <c r="Q51" s="12">
        <f>'Paste data'!O50</f>
        <v>0</v>
      </c>
      <c r="R51" s="12">
        <f>'Paste data'!P50</f>
        <v>0</v>
      </c>
      <c r="S51" s="12">
        <f>'Paste data'!Q50</f>
        <v>0</v>
      </c>
      <c r="T51" s="12">
        <f>'Paste data'!R50</f>
        <v>0</v>
      </c>
      <c r="U51" s="12">
        <f>'Paste data'!S50</f>
        <v>0</v>
      </c>
      <c r="V51" s="12">
        <f>'Paste data'!T50</f>
        <v>0</v>
      </c>
      <c r="W51" s="12">
        <f>'Paste data'!U50</f>
        <v>0</v>
      </c>
      <c r="X51" s="12">
        <f>'Paste data'!V50</f>
        <v>0</v>
      </c>
      <c r="Y51" s="12">
        <f>'Paste data'!W50</f>
        <v>0</v>
      </c>
      <c r="Z51" s="12" t="e">
        <f>'Paste data'!#REF!</f>
        <v>#REF!</v>
      </c>
      <c r="AA51" s="12" t="e">
        <f>'Paste data'!#REF!</f>
        <v>#REF!</v>
      </c>
      <c r="AB51" s="12" t="e">
        <f>'Paste data'!#REF!</f>
        <v>#REF!</v>
      </c>
      <c r="AC51" s="12" t="e">
        <f>'Paste data'!#REF!</f>
        <v>#REF!</v>
      </c>
      <c r="AD51" s="12" t="e">
        <f>'Paste data'!#REF!</f>
        <v>#REF!</v>
      </c>
      <c r="AE51" s="12" t="e">
        <f>'Paste data'!#REF!</f>
        <v>#REF!</v>
      </c>
      <c r="AF51" s="37" t="e">
        <f>'Paste data'!#REF!</f>
        <v>#REF!</v>
      </c>
      <c r="AG51" s="39"/>
    </row>
    <row r="52" spans="2:33" ht="13.5" hidden="1" customHeight="1" x14ac:dyDescent="0.25">
      <c r="B52" s="2">
        <v>50</v>
      </c>
      <c r="C52" s="12">
        <f>'Paste data'!A51</f>
        <v>0</v>
      </c>
      <c r="D52" s="12">
        <f>'Paste data'!B51</f>
        <v>0</v>
      </c>
      <c r="E52" s="12">
        <f>'Paste data'!C51</f>
        <v>0</v>
      </c>
      <c r="F52" s="13">
        <f>'Paste data'!D51</f>
        <v>0</v>
      </c>
      <c r="G52" s="14" t="str">
        <f>UPPER('Paste data'!E51)</f>
        <v/>
      </c>
      <c r="H52" s="14" t="str">
        <f>UPPER('Paste data'!F51)</f>
        <v/>
      </c>
      <c r="I52" s="14" t="str">
        <f>UPPER('Paste data'!G51)</f>
        <v/>
      </c>
      <c r="J52" s="14" t="str">
        <f>UPPER('Paste data'!H51)</f>
        <v/>
      </c>
      <c r="K52" s="14">
        <f>'Paste data'!I51</f>
        <v>0</v>
      </c>
      <c r="L52" s="13">
        <f>'Paste data'!J51</f>
        <v>0</v>
      </c>
      <c r="M52" s="14" t="str">
        <f t="shared" si="0"/>
        <v/>
      </c>
      <c r="N52" s="12">
        <f>'Paste data'!L51</f>
        <v>0</v>
      </c>
      <c r="O52" s="12">
        <f>'Paste data'!M51</f>
        <v>0</v>
      </c>
      <c r="P52" s="12">
        <f>'Paste data'!N51</f>
        <v>0</v>
      </c>
      <c r="Q52" s="12">
        <f>'Paste data'!O51</f>
        <v>0</v>
      </c>
      <c r="R52" s="12">
        <f>'Paste data'!P51</f>
        <v>0</v>
      </c>
      <c r="S52" s="12">
        <f>'Paste data'!Q51</f>
        <v>0</v>
      </c>
      <c r="T52" s="12">
        <f>'Paste data'!R51</f>
        <v>0</v>
      </c>
      <c r="U52" s="12">
        <f>'Paste data'!S51</f>
        <v>0</v>
      </c>
      <c r="V52" s="12">
        <f>'Paste data'!T51</f>
        <v>0</v>
      </c>
      <c r="W52" s="12">
        <f>'Paste data'!U51</f>
        <v>0</v>
      </c>
      <c r="X52" s="12">
        <f>'Paste data'!V51</f>
        <v>0</v>
      </c>
      <c r="Y52" s="12">
        <f>'Paste data'!W51</f>
        <v>0</v>
      </c>
      <c r="Z52" s="12" t="e">
        <f>'Paste data'!#REF!</f>
        <v>#REF!</v>
      </c>
      <c r="AA52" s="12" t="e">
        <f>'Paste data'!#REF!</f>
        <v>#REF!</v>
      </c>
      <c r="AB52" s="12" t="e">
        <f>'Paste data'!#REF!</f>
        <v>#REF!</v>
      </c>
      <c r="AC52" s="12" t="e">
        <f>'Paste data'!#REF!</f>
        <v>#REF!</v>
      </c>
      <c r="AD52" s="12" t="e">
        <f>'Paste data'!#REF!</f>
        <v>#REF!</v>
      </c>
      <c r="AE52" s="12" t="e">
        <f>'Paste data'!#REF!</f>
        <v>#REF!</v>
      </c>
      <c r="AF52" s="37" t="e">
        <f>'Paste data'!#REF!</f>
        <v>#REF!</v>
      </c>
      <c r="AG52" s="39"/>
    </row>
    <row r="53" spans="2:33" ht="13.5" hidden="1" customHeight="1" x14ac:dyDescent="0.25">
      <c r="B53" s="2">
        <v>51</v>
      </c>
      <c r="C53" s="12">
        <f>'Paste data'!A52</f>
        <v>0</v>
      </c>
      <c r="D53" s="12">
        <f>'Paste data'!B52</f>
        <v>0</v>
      </c>
      <c r="E53" s="12">
        <f>'Paste data'!C52</f>
        <v>0</v>
      </c>
      <c r="F53" s="13">
        <f>'Paste data'!D52</f>
        <v>0</v>
      </c>
      <c r="G53" s="14" t="str">
        <f>UPPER('Paste data'!E52)</f>
        <v/>
      </c>
      <c r="H53" s="14" t="str">
        <f>UPPER('Paste data'!F52)</f>
        <v/>
      </c>
      <c r="I53" s="14" t="str">
        <f>UPPER('Paste data'!G52)</f>
        <v/>
      </c>
      <c r="J53" s="14" t="str">
        <f>UPPER('Paste data'!H52)</f>
        <v/>
      </c>
      <c r="K53" s="14">
        <f>'Paste data'!I52</f>
        <v>0</v>
      </c>
      <c r="L53" s="13">
        <f>'Paste data'!J52</f>
        <v>0</v>
      </c>
      <c r="M53" s="14" t="str">
        <f t="shared" si="0"/>
        <v/>
      </c>
      <c r="N53" s="12">
        <f>'Paste data'!L52</f>
        <v>0</v>
      </c>
      <c r="O53" s="12">
        <f>'Paste data'!M52</f>
        <v>0</v>
      </c>
      <c r="P53" s="12">
        <f>'Paste data'!N52</f>
        <v>0</v>
      </c>
      <c r="Q53" s="12">
        <f>'Paste data'!O52</f>
        <v>0</v>
      </c>
      <c r="R53" s="12">
        <f>'Paste data'!P52</f>
        <v>0</v>
      </c>
      <c r="S53" s="12">
        <f>'Paste data'!Q52</f>
        <v>0</v>
      </c>
      <c r="T53" s="12">
        <f>'Paste data'!R52</f>
        <v>0</v>
      </c>
      <c r="U53" s="12">
        <f>'Paste data'!S52</f>
        <v>0</v>
      </c>
      <c r="V53" s="12">
        <f>'Paste data'!T52</f>
        <v>0</v>
      </c>
      <c r="W53" s="12">
        <f>'Paste data'!U52</f>
        <v>0</v>
      </c>
      <c r="X53" s="12">
        <f>'Paste data'!V52</f>
        <v>0</v>
      </c>
      <c r="Y53" s="12">
        <f>'Paste data'!W52</f>
        <v>0</v>
      </c>
      <c r="Z53" s="12" t="e">
        <f>'Paste data'!#REF!</f>
        <v>#REF!</v>
      </c>
      <c r="AA53" s="12" t="e">
        <f>'Paste data'!#REF!</f>
        <v>#REF!</v>
      </c>
      <c r="AB53" s="12" t="e">
        <f>'Paste data'!#REF!</f>
        <v>#REF!</v>
      </c>
      <c r="AC53" s="12" t="e">
        <f>'Paste data'!#REF!</f>
        <v>#REF!</v>
      </c>
      <c r="AD53" s="12" t="e">
        <f>'Paste data'!#REF!</f>
        <v>#REF!</v>
      </c>
      <c r="AE53" s="12" t="e">
        <f>'Paste data'!#REF!</f>
        <v>#REF!</v>
      </c>
      <c r="AF53" s="37" t="e">
        <f>'Paste data'!#REF!</f>
        <v>#REF!</v>
      </c>
      <c r="AG53" s="39"/>
    </row>
    <row r="54" spans="2:33" ht="13.5" hidden="1" customHeight="1" x14ac:dyDescent="0.25">
      <c r="B54" s="2">
        <v>52</v>
      </c>
      <c r="C54" s="12">
        <f>'Paste data'!A53</f>
        <v>0</v>
      </c>
      <c r="D54" s="12">
        <f>'Paste data'!B53</f>
        <v>0</v>
      </c>
      <c r="E54" s="12">
        <f>'Paste data'!C53</f>
        <v>0</v>
      </c>
      <c r="F54" s="13">
        <f>'Paste data'!D53</f>
        <v>0</v>
      </c>
      <c r="G54" s="14" t="str">
        <f>UPPER('Paste data'!E53)</f>
        <v/>
      </c>
      <c r="H54" s="14" t="str">
        <f>UPPER('Paste data'!F53)</f>
        <v/>
      </c>
      <c r="I54" s="14" t="str">
        <f>UPPER('Paste data'!G53)</f>
        <v/>
      </c>
      <c r="J54" s="14" t="str">
        <f>UPPER('Paste data'!H53)</f>
        <v/>
      </c>
      <c r="K54" s="14">
        <f>'Paste data'!I53</f>
        <v>0</v>
      </c>
      <c r="L54" s="13">
        <f>'Paste data'!J53</f>
        <v>0</v>
      </c>
      <c r="M54" s="14" t="str">
        <f t="shared" si="0"/>
        <v/>
      </c>
      <c r="N54" s="12">
        <f>'Paste data'!L53</f>
        <v>0</v>
      </c>
      <c r="O54" s="12">
        <f>'Paste data'!M53</f>
        <v>0</v>
      </c>
      <c r="P54" s="12">
        <f>'Paste data'!N53</f>
        <v>0</v>
      </c>
      <c r="Q54" s="12">
        <f>'Paste data'!O53</f>
        <v>0</v>
      </c>
      <c r="R54" s="12">
        <f>'Paste data'!P53</f>
        <v>0</v>
      </c>
      <c r="S54" s="12">
        <f>'Paste data'!Q53</f>
        <v>0</v>
      </c>
      <c r="T54" s="12">
        <f>'Paste data'!R53</f>
        <v>0</v>
      </c>
      <c r="U54" s="12">
        <f>'Paste data'!S53</f>
        <v>0</v>
      </c>
      <c r="V54" s="12">
        <f>'Paste data'!T53</f>
        <v>0</v>
      </c>
      <c r="W54" s="12">
        <f>'Paste data'!U53</f>
        <v>0</v>
      </c>
      <c r="X54" s="12">
        <f>'Paste data'!V53</f>
        <v>0</v>
      </c>
      <c r="Y54" s="12">
        <f>'Paste data'!W53</f>
        <v>0</v>
      </c>
      <c r="Z54" s="12" t="e">
        <f>'Paste data'!#REF!</f>
        <v>#REF!</v>
      </c>
      <c r="AA54" s="12" t="e">
        <f>'Paste data'!#REF!</f>
        <v>#REF!</v>
      </c>
      <c r="AB54" s="12" t="e">
        <f>'Paste data'!#REF!</f>
        <v>#REF!</v>
      </c>
      <c r="AC54" s="12" t="e">
        <f>'Paste data'!#REF!</f>
        <v>#REF!</v>
      </c>
      <c r="AD54" s="12" t="e">
        <f>'Paste data'!#REF!</f>
        <v>#REF!</v>
      </c>
      <c r="AE54" s="12" t="e">
        <f>'Paste data'!#REF!</f>
        <v>#REF!</v>
      </c>
      <c r="AF54" s="37" t="e">
        <f>'Paste data'!#REF!</f>
        <v>#REF!</v>
      </c>
      <c r="AG54" s="39"/>
    </row>
    <row r="55" spans="2:33" ht="13.5" hidden="1" customHeight="1" x14ac:dyDescent="0.25">
      <c r="B55" s="2">
        <v>53</v>
      </c>
      <c r="C55" s="12">
        <f>'Paste data'!A54</f>
        <v>0</v>
      </c>
      <c r="D55" s="12">
        <f>'Paste data'!B54</f>
        <v>0</v>
      </c>
      <c r="E55" s="12">
        <f>'Paste data'!C54</f>
        <v>0</v>
      </c>
      <c r="F55" s="13">
        <f>'Paste data'!D54</f>
        <v>0</v>
      </c>
      <c r="G55" s="14" t="str">
        <f>UPPER('Paste data'!E54)</f>
        <v/>
      </c>
      <c r="H55" s="14" t="str">
        <f>UPPER('Paste data'!F54)</f>
        <v/>
      </c>
      <c r="I55" s="14" t="str">
        <f>UPPER('Paste data'!G54)</f>
        <v/>
      </c>
      <c r="J55" s="14" t="str">
        <f>UPPER('Paste data'!H54)</f>
        <v/>
      </c>
      <c r="K55" s="14">
        <f>'Paste data'!I54</f>
        <v>0</v>
      </c>
      <c r="L55" s="13">
        <f>'Paste data'!J54</f>
        <v>0</v>
      </c>
      <c r="M55" s="14" t="str">
        <f t="shared" si="0"/>
        <v/>
      </c>
      <c r="N55" s="12">
        <f>'Paste data'!L54</f>
        <v>0</v>
      </c>
      <c r="O55" s="12">
        <f>'Paste data'!M54</f>
        <v>0</v>
      </c>
      <c r="P55" s="12">
        <f>'Paste data'!N54</f>
        <v>0</v>
      </c>
      <c r="Q55" s="12">
        <f>'Paste data'!O54</f>
        <v>0</v>
      </c>
      <c r="R55" s="12">
        <f>'Paste data'!P54</f>
        <v>0</v>
      </c>
      <c r="S55" s="12">
        <f>'Paste data'!Q54</f>
        <v>0</v>
      </c>
      <c r="T55" s="12">
        <f>'Paste data'!R54</f>
        <v>0</v>
      </c>
      <c r="U55" s="12">
        <f>'Paste data'!S54</f>
        <v>0</v>
      </c>
      <c r="V55" s="12">
        <f>'Paste data'!T54</f>
        <v>0</v>
      </c>
      <c r="W55" s="12">
        <f>'Paste data'!U54</f>
        <v>0</v>
      </c>
      <c r="X55" s="12">
        <f>'Paste data'!V54</f>
        <v>0</v>
      </c>
      <c r="Y55" s="12">
        <f>'Paste data'!W54</f>
        <v>0</v>
      </c>
      <c r="Z55" s="12" t="e">
        <f>'Paste data'!#REF!</f>
        <v>#REF!</v>
      </c>
      <c r="AA55" s="12" t="e">
        <f>'Paste data'!#REF!</f>
        <v>#REF!</v>
      </c>
      <c r="AB55" s="12" t="e">
        <f>'Paste data'!#REF!</f>
        <v>#REF!</v>
      </c>
      <c r="AC55" s="12" t="e">
        <f>'Paste data'!#REF!</f>
        <v>#REF!</v>
      </c>
      <c r="AD55" s="12" t="e">
        <f>'Paste data'!#REF!</f>
        <v>#REF!</v>
      </c>
      <c r="AE55" s="12" t="e">
        <f>'Paste data'!#REF!</f>
        <v>#REF!</v>
      </c>
      <c r="AF55" s="37" t="e">
        <f>'Paste data'!#REF!</f>
        <v>#REF!</v>
      </c>
      <c r="AG55" s="39"/>
    </row>
    <row r="56" spans="2:33" ht="13.5" hidden="1" customHeight="1" x14ac:dyDescent="0.25">
      <c r="B56" s="2">
        <v>54</v>
      </c>
      <c r="C56" s="12">
        <f>'Paste data'!A55</f>
        <v>0</v>
      </c>
      <c r="D56" s="12">
        <f>'Paste data'!B55</f>
        <v>0</v>
      </c>
      <c r="E56" s="12">
        <f>'Paste data'!C55</f>
        <v>0</v>
      </c>
      <c r="F56" s="13">
        <f>'Paste data'!D55</f>
        <v>0</v>
      </c>
      <c r="G56" s="14" t="str">
        <f>UPPER('Paste data'!E55)</f>
        <v/>
      </c>
      <c r="H56" s="14" t="str">
        <f>UPPER('Paste data'!F55)</f>
        <v/>
      </c>
      <c r="I56" s="14" t="str">
        <f>UPPER('Paste data'!G55)</f>
        <v/>
      </c>
      <c r="J56" s="14" t="str">
        <f>UPPER('Paste data'!H55)</f>
        <v/>
      </c>
      <c r="K56" s="14">
        <f>'Paste data'!I55</f>
        <v>0</v>
      </c>
      <c r="L56" s="13">
        <f>'Paste data'!J55</f>
        <v>0</v>
      </c>
      <c r="M56" s="14" t="str">
        <f t="shared" si="0"/>
        <v/>
      </c>
      <c r="N56" s="12">
        <f>'Paste data'!L55</f>
        <v>0</v>
      </c>
      <c r="O56" s="12">
        <f>'Paste data'!M55</f>
        <v>0</v>
      </c>
      <c r="P56" s="12">
        <f>'Paste data'!N55</f>
        <v>0</v>
      </c>
      <c r="Q56" s="12">
        <f>'Paste data'!O55</f>
        <v>0</v>
      </c>
      <c r="R56" s="12">
        <f>'Paste data'!P55</f>
        <v>0</v>
      </c>
      <c r="S56" s="12">
        <f>'Paste data'!Q55</f>
        <v>0</v>
      </c>
      <c r="T56" s="12">
        <f>'Paste data'!R55</f>
        <v>0</v>
      </c>
      <c r="U56" s="12">
        <f>'Paste data'!S55</f>
        <v>0</v>
      </c>
      <c r="V56" s="12">
        <f>'Paste data'!T55</f>
        <v>0</v>
      </c>
      <c r="W56" s="12">
        <f>'Paste data'!U55</f>
        <v>0</v>
      </c>
      <c r="X56" s="12">
        <f>'Paste data'!V55</f>
        <v>0</v>
      </c>
      <c r="Y56" s="12">
        <f>'Paste data'!W55</f>
        <v>0</v>
      </c>
      <c r="Z56" s="12" t="e">
        <f>'Paste data'!#REF!</f>
        <v>#REF!</v>
      </c>
      <c r="AA56" s="12" t="e">
        <f>'Paste data'!#REF!</f>
        <v>#REF!</v>
      </c>
      <c r="AB56" s="12" t="e">
        <f>'Paste data'!#REF!</f>
        <v>#REF!</v>
      </c>
      <c r="AC56" s="12" t="e">
        <f>'Paste data'!#REF!</f>
        <v>#REF!</v>
      </c>
      <c r="AD56" s="12" t="e">
        <f>'Paste data'!#REF!</f>
        <v>#REF!</v>
      </c>
      <c r="AE56" s="12" t="e">
        <f>'Paste data'!#REF!</f>
        <v>#REF!</v>
      </c>
      <c r="AF56" s="37" t="e">
        <f>'Paste data'!#REF!</f>
        <v>#REF!</v>
      </c>
      <c r="AG56" s="39"/>
    </row>
    <row r="57" spans="2:33" ht="13.5" hidden="1" customHeight="1" x14ac:dyDescent="0.25">
      <c r="B57" s="2">
        <v>55</v>
      </c>
      <c r="C57" s="12">
        <f>'Paste data'!A56</f>
        <v>0</v>
      </c>
      <c r="D57" s="12">
        <f>'Paste data'!B56</f>
        <v>0</v>
      </c>
      <c r="E57" s="12">
        <f>'Paste data'!C56</f>
        <v>0</v>
      </c>
      <c r="F57" s="13">
        <f>'Paste data'!D56</f>
        <v>0</v>
      </c>
      <c r="G57" s="14" t="str">
        <f>UPPER('Paste data'!E56)</f>
        <v/>
      </c>
      <c r="H57" s="14" t="str">
        <f>UPPER('Paste data'!F56)</f>
        <v/>
      </c>
      <c r="I57" s="14" t="str">
        <f>UPPER('Paste data'!G56)</f>
        <v/>
      </c>
      <c r="J57" s="14" t="str">
        <f>UPPER('Paste data'!H56)</f>
        <v/>
      </c>
      <c r="K57" s="14">
        <f>'Paste data'!I56</f>
        <v>0</v>
      </c>
      <c r="L57" s="13">
        <f>'Paste data'!J56</f>
        <v>0</v>
      </c>
      <c r="M57" s="14" t="str">
        <f t="shared" si="0"/>
        <v/>
      </c>
      <c r="N57" s="12">
        <f>'Paste data'!L56</f>
        <v>0</v>
      </c>
      <c r="O57" s="12">
        <f>'Paste data'!M56</f>
        <v>0</v>
      </c>
      <c r="P57" s="12">
        <f>'Paste data'!N56</f>
        <v>0</v>
      </c>
      <c r="Q57" s="12">
        <f>'Paste data'!O56</f>
        <v>0</v>
      </c>
      <c r="R57" s="12">
        <f>'Paste data'!P56</f>
        <v>0</v>
      </c>
      <c r="S57" s="12">
        <f>'Paste data'!Q56</f>
        <v>0</v>
      </c>
      <c r="T57" s="12">
        <f>'Paste data'!R56</f>
        <v>0</v>
      </c>
      <c r="U57" s="12">
        <f>'Paste data'!S56</f>
        <v>0</v>
      </c>
      <c r="V57" s="12">
        <f>'Paste data'!T56</f>
        <v>0</v>
      </c>
      <c r="W57" s="12">
        <f>'Paste data'!U56</f>
        <v>0</v>
      </c>
      <c r="X57" s="12">
        <f>'Paste data'!V56</f>
        <v>0</v>
      </c>
      <c r="Y57" s="12">
        <f>'Paste data'!W56</f>
        <v>0</v>
      </c>
      <c r="Z57" s="12" t="e">
        <f>'Paste data'!#REF!</f>
        <v>#REF!</v>
      </c>
      <c r="AA57" s="12" t="e">
        <f>'Paste data'!#REF!</f>
        <v>#REF!</v>
      </c>
      <c r="AB57" s="12" t="e">
        <f>'Paste data'!#REF!</f>
        <v>#REF!</v>
      </c>
      <c r="AC57" s="12" t="e">
        <f>'Paste data'!#REF!</f>
        <v>#REF!</v>
      </c>
      <c r="AD57" s="12" t="e">
        <f>'Paste data'!#REF!</f>
        <v>#REF!</v>
      </c>
      <c r="AE57" s="12" t="e">
        <f>'Paste data'!#REF!</f>
        <v>#REF!</v>
      </c>
      <c r="AF57" s="37" t="e">
        <f>'Paste data'!#REF!</f>
        <v>#REF!</v>
      </c>
      <c r="AG57" s="39"/>
    </row>
    <row r="58" spans="2:33" ht="13.5" hidden="1" customHeight="1" x14ac:dyDescent="0.25">
      <c r="B58" s="2">
        <v>56</v>
      </c>
      <c r="C58" s="12">
        <f>'Paste data'!A57</f>
        <v>0</v>
      </c>
      <c r="D58" s="12">
        <f>'Paste data'!B57</f>
        <v>0</v>
      </c>
      <c r="E58" s="12">
        <f>'Paste data'!C57</f>
        <v>0</v>
      </c>
      <c r="F58" s="13">
        <f>'Paste data'!D57</f>
        <v>0</v>
      </c>
      <c r="G58" s="14" t="str">
        <f>UPPER('Paste data'!E57)</f>
        <v/>
      </c>
      <c r="H58" s="14" t="str">
        <f>UPPER('Paste data'!F57)</f>
        <v/>
      </c>
      <c r="I58" s="14" t="str">
        <f>UPPER('Paste data'!G57)</f>
        <v/>
      </c>
      <c r="J58" s="14" t="str">
        <f>UPPER('Paste data'!H57)</f>
        <v/>
      </c>
      <c r="K58" s="14">
        <f>'Paste data'!I57</f>
        <v>0</v>
      </c>
      <c r="L58" s="13">
        <f>'Paste data'!J57</f>
        <v>0</v>
      </c>
      <c r="M58" s="14" t="str">
        <f t="shared" si="0"/>
        <v/>
      </c>
      <c r="N58" s="12">
        <f>'Paste data'!L57</f>
        <v>0</v>
      </c>
      <c r="O58" s="12">
        <f>'Paste data'!M57</f>
        <v>0</v>
      </c>
      <c r="P58" s="12">
        <f>'Paste data'!N57</f>
        <v>0</v>
      </c>
      <c r="Q58" s="12">
        <f>'Paste data'!O57</f>
        <v>0</v>
      </c>
      <c r="R58" s="12">
        <f>'Paste data'!P57</f>
        <v>0</v>
      </c>
      <c r="S58" s="12">
        <f>'Paste data'!Q57</f>
        <v>0</v>
      </c>
      <c r="T58" s="12">
        <f>'Paste data'!R57</f>
        <v>0</v>
      </c>
      <c r="U58" s="12">
        <f>'Paste data'!S57</f>
        <v>0</v>
      </c>
      <c r="V58" s="12">
        <f>'Paste data'!T57</f>
        <v>0</v>
      </c>
      <c r="W58" s="12">
        <f>'Paste data'!U57</f>
        <v>0</v>
      </c>
      <c r="X58" s="12">
        <f>'Paste data'!V57</f>
        <v>0</v>
      </c>
      <c r="Y58" s="12">
        <f>'Paste data'!W57</f>
        <v>0</v>
      </c>
      <c r="Z58" s="12" t="e">
        <f>'Paste data'!#REF!</f>
        <v>#REF!</v>
      </c>
      <c r="AA58" s="12" t="e">
        <f>'Paste data'!#REF!</f>
        <v>#REF!</v>
      </c>
      <c r="AB58" s="12" t="e">
        <f>'Paste data'!#REF!</f>
        <v>#REF!</v>
      </c>
      <c r="AC58" s="12" t="e">
        <f>'Paste data'!#REF!</f>
        <v>#REF!</v>
      </c>
      <c r="AD58" s="12" t="e">
        <f>'Paste data'!#REF!</f>
        <v>#REF!</v>
      </c>
      <c r="AE58" s="12" t="e">
        <f>'Paste data'!#REF!</f>
        <v>#REF!</v>
      </c>
      <c r="AF58" s="37" t="e">
        <f>'Paste data'!#REF!</f>
        <v>#REF!</v>
      </c>
      <c r="AG58" s="39"/>
    </row>
    <row r="59" spans="2:33" ht="13.5" hidden="1" customHeight="1" x14ac:dyDescent="0.25">
      <c r="B59" s="2">
        <v>57</v>
      </c>
      <c r="C59" s="12">
        <f>'Paste data'!A58</f>
        <v>0</v>
      </c>
      <c r="D59" s="12">
        <f>'Paste data'!B58</f>
        <v>0</v>
      </c>
      <c r="E59" s="12">
        <f>'Paste data'!C58</f>
        <v>0</v>
      </c>
      <c r="F59" s="13">
        <f>'Paste data'!D58</f>
        <v>0</v>
      </c>
      <c r="G59" s="14" t="str">
        <f>UPPER('Paste data'!E58)</f>
        <v/>
      </c>
      <c r="H59" s="14" t="str">
        <f>UPPER('Paste data'!F58)</f>
        <v/>
      </c>
      <c r="I59" s="14" t="str">
        <f>UPPER('Paste data'!G58)</f>
        <v/>
      </c>
      <c r="J59" s="14" t="str">
        <f>UPPER('Paste data'!H58)</f>
        <v/>
      </c>
      <c r="K59" s="14">
        <f>'Paste data'!I58</f>
        <v>0</v>
      </c>
      <c r="L59" s="13">
        <f>'Paste data'!J58</f>
        <v>0</v>
      </c>
      <c r="M59" s="14" t="str">
        <f t="shared" si="0"/>
        <v/>
      </c>
      <c r="N59" s="12">
        <f>'Paste data'!L58</f>
        <v>0</v>
      </c>
      <c r="O59" s="12">
        <f>'Paste data'!M58</f>
        <v>0</v>
      </c>
      <c r="P59" s="12">
        <f>'Paste data'!N58</f>
        <v>0</v>
      </c>
      <c r="Q59" s="12">
        <f>'Paste data'!O58</f>
        <v>0</v>
      </c>
      <c r="R59" s="12">
        <f>'Paste data'!P58</f>
        <v>0</v>
      </c>
      <c r="S59" s="12">
        <f>'Paste data'!Q58</f>
        <v>0</v>
      </c>
      <c r="T59" s="12">
        <f>'Paste data'!R58</f>
        <v>0</v>
      </c>
      <c r="U59" s="12">
        <f>'Paste data'!S58</f>
        <v>0</v>
      </c>
      <c r="V59" s="12">
        <f>'Paste data'!T58</f>
        <v>0</v>
      </c>
      <c r="W59" s="12">
        <f>'Paste data'!U58</f>
        <v>0</v>
      </c>
      <c r="X59" s="12">
        <f>'Paste data'!V58</f>
        <v>0</v>
      </c>
      <c r="Y59" s="12">
        <f>'Paste data'!W58</f>
        <v>0</v>
      </c>
      <c r="Z59" s="12" t="e">
        <f>'Paste data'!#REF!</f>
        <v>#REF!</v>
      </c>
      <c r="AA59" s="12" t="e">
        <f>'Paste data'!#REF!</f>
        <v>#REF!</v>
      </c>
      <c r="AB59" s="12" t="e">
        <f>'Paste data'!#REF!</f>
        <v>#REF!</v>
      </c>
      <c r="AC59" s="12" t="e">
        <f>'Paste data'!#REF!</f>
        <v>#REF!</v>
      </c>
      <c r="AD59" s="12" t="e">
        <f>'Paste data'!#REF!</f>
        <v>#REF!</v>
      </c>
      <c r="AE59" s="12" t="e">
        <f>'Paste data'!#REF!</f>
        <v>#REF!</v>
      </c>
      <c r="AF59" s="37" t="e">
        <f>'Paste data'!#REF!</f>
        <v>#REF!</v>
      </c>
      <c r="AG59" s="39"/>
    </row>
    <row r="60" spans="2:33" ht="13.5" hidden="1" customHeight="1" x14ac:dyDescent="0.25">
      <c r="B60" s="2">
        <v>58</v>
      </c>
      <c r="C60" s="12">
        <f>'Paste data'!A59</f>
        <v>0</v>
      </c>
      <c r="D60" s="12">
        <f>'Paste data'!B59</f>
        <v>0</v>
      </c>
      <c r="E60" s="12">
        <f>'Paste data'!C59</f>
        <v>0</v>
      </c>
      <c r="F60" s="13">
        <f>'Paste data'!D59</f>
        <v>0</v>
      </c>
      <c r="G60" s="14" t="str">
        <f>UPPER('Paste data'!E59)</f>
        <v/>
      </c>
      <c r="H60" s="14" t="str">
        <f>UPPER('Paste data'!F59)</f>
        <v/>
      </c>
      <c r="I60" s="14" t="str">
        <f>UPPER('Paste data'!G59)</f>
        <v/>
      </c>
      <c r="J60" s="14" t="str">
        <f>UPPER('Paste data'!H59)</f>
        <v/>
      </c>
      <c r="K60" s="14">
        <f>'Paste data'!I59</f>
        <v>0</v>
      </c>
      <c r="L60" s="13">
        <f>'Paste data'!J59</f>
        <v>0</v>
      </c>
      <c r="M60" s="14" t="str">
        <f t="shared" si="0"/>
        <v/>
      </c>
      <c r="N60" s="12">
        <f>'Paste data'!L59</f>
        <v>0</v>
      </c>
      <c r="O60" s="12">
        <f>'Paste data'!M59</f>
        <v>0</v>
      </c>
      <c r="P60" s="12">
        <f>'Paste data'!N59</f>
        <v>0</v>
      </c>
      <c r="Q60" s="12">
        <f>'Paste data'!O59</f>
        <v>0</v>
      </c>
      <c r="R60" s="12">
        <f>'Paste data'!P59</f>
        <v>0</v>
      </c>
      <c r="S60" s="12">
        <f>'Paste data'!Q59</f>
        <v>0</v>
      </c>
      <c r="T60" s="12">
        <f>'Paste data'!R59</f>
        <v>0</v>
      </c>
      <c r="U60" s="12">
        <f>'Paste data'!S59</f>
        <v>0</v>
      </c>
      <c r="V60" s="12">
        <f>'Paste data'!T59</f>
        <v>0</v>
      </c>
      <c r="W60" s="12">
        <f>'Paste data'!U59</f>
        <v>0</v>
      </c>
      <c r="X60" s="12">
        <f>'Paste data'!V59</f>
        <v>0</v>
      </c>
      <c r="Y60" s="12">
        <f>'Paste data'!W59</f>
        <v>0</v>
      </c>
      <c r="Z60" s="12" t="e">
        <f>'Paste data'!#REF!</f>
        <v>#REF!</v>
      </c>
      <c r="AA60" s="12" t="e">
        <f>'Paste data'!#REF!</f>
        <v>#REF!</v>
      </c>
      <c r="AB60" s="12" t="e">
        <f>'Paste data'!#REF!</f>
        <v>#REF!</v>
      </c>
      <c r="AC60" s="12" t="e">
        <f>'Paste data'!#REF!</f>
        <v>#REF!</v>
      </c>
      <c r="AD60" s="12" t="e">
        <f>'Paste data'!#REF!</f>
        <v>#REF!</v>
      </c>
      <c r="AE60" s="12" t="e">
        <f>'Paste data'!#REF!</f>
        <v>#REF!</v>
      </c>
      <c r="AF60" s="37" t="e">
        <f>'Paste data'!#REF!</f>
        <v>#REF!</v>
      </c>
      <c r="AG60" s="39"/>
    </row>
    <row r="61" spans="2:33" ht="13.5" hidden="1" customHeight="1" x14ac:dyDescent="0.25">
      <c r="B61" s="2">
        <v>59</v>
      </c>
      <c r="C61" s="12">
        <f>'Paste data'!A60</f>
        <v>0</v>
      </c>
      <c r="D61" s="12">
        <f>'Paste data'!B60</f>
        <v>0</v>
      </c>
      <c r="E61" s="12">
        <f>'Paste data'!C60</f>
        <v>0</v>
      </c>
      <c r="F61" s="13">
        <f>'Paste data'!D60</f>
        <v>0</v>
      </c>
      <c r="G61" s="14" t="str">
        <f>UPPER('Paste data'!E60)</f>
        <v/>
      </c>
      <c r="H61" s="14" t="str">
        <f>UPPER('Paste data'!F60)</f>
        <v/>
      </c>
      <c r="I61" s="14" t="str">
        <f>UPPER('Paste data'!G60)</f>
        <v/>
      </c>
      <c r="J61" s="14" t="str">
        <f>UPPER('Paste data'!H60)</f>
        <v/>
      </c>
      <c r="K61" s="14">
        <f>'Paste data'!I60</f>
        <v>0</v>
      </c>
      <c r="L61" s="13">
        <f>'Paste data'!J60</f>
        <v>0</v>
      </c>
      <c r="M61" s="14" t="str">
        <f t="shared" si="0"/>
        <v/>
      </c>
      <c r="N61" s="12">
        <f>'Paste data'!L60</f>
        <v>0</v>
      </c>
      <c r="O61" s="12">
        <f>'Paste data'!M60</f>
        <v>0</v>
      </c>
      <c r="P61" s="12">
        <f>'Paste data'!N60</f>
        <v>0</v>
      </c>
      <c r="Q61" s="12">
        <f>'Paste data'!O60</f>
        <v>0</v>
      </c>
      <c r="R61" s="12">
        <f>'Paste data'!P60</f>
        <v>0</v>
      </c>
      <c r="S61" s="12">
        <f>'Paste data'!Q60</f>
        <v>0</v>
      </c>
      <c r="T61" s="12">
        <f>'Paste data'!R60</f>
        <v>0</v>
      </c>
      <c r="U61" s="12">
        <f>'Paste data'!S60</f>
        <v>0</v>
      </c>
      <c r="V61" s="12">
        <f>'Paste data'!T60</f>
        <v>0</v>
      </c>
      <c r="W61" s="12">
        <f>'Paste data'!U60</f>
        <v>0</v>
      </c>
      <c r="X61" s="12">
        <f>'Paste data'!V60</f>
        <v>0</v>
      </c>
      <c r="Y61" s="12">
        <f>'Paste data'!W60</f>
        <v>0</v>
      </c>
      <c r="Z61" s="12" t="e">
        <f>'Paste data'!#REF!</f>
        <v>#REF!</v>
      </c>
      <c r="AA61" s="12" t="e">
        <f>'Paste data'!#REF!</f>
        <v>#REF!</v>
      </c>
      <c r="AB61" s="12" t="e">
        <f>'Paste data'!#REF!</f>
        <v>#REF!</v>
      </c>
      <c r="AC61" s="12" t="e">
        <f>'Paste data'!#REF!</f>
        <v>#REF!</v>
      </c>
      <c r="AD61" s="12" t="e">
        <f>'Paste data'!#REF!</f>
        <v>#REF!</v>
      </c>
      <c r="AE61" s="12" t="e">
        <f>'Paste data'!#REF!</f>
        <v>#REF!</v>
      </c>
      <c r="AF61" s="37" t="e">
        <f>'Paste data'!#REF!</f>
        <v>#REF!</v>
      </c>
      <c r="AG61" s="39"/>
    </row>
    <row r="62" spans="2:33" ht="13.5" hidden="1" customHeight="1" x14ac:dyDescent="0.25">
      <c r="B62" s="2">
        <v>60</v>
      </c>
      <c r="C62" s="12">
        <f>'Paste data'!A61</f>
        <v>0</v>
      </c>
      <c r="D62" s="12">
        <f>'Paste data'!B61</f>
        <v>0</v>
      </c>
      <c r="E62" s="12">
        <f>'Paste data'!C61</f>
        <v>0</v>
      </c>
      <c r="F62" s="13">
        <f>'Paste data'!D61</f>
        <v>0</v>
      </c>
      <c r="G62" s="14" t="str">
        <f>UPPER('Paste data'!E61)</f>
        <v/>
      </c>
      <c r="H62" s="14" t="str">
        <f>UPPER('Paste data'!F61)</f>
        <v/>
      </c>
      <c r="I62" s="14" t="str">
        <f>UPPER('Paste data'!G61)</f>
        <v/>
      </c>
      <c r="J62" s="14" t="str">
        <f>UPPER('Paste data'!H61)</f>
        <v/>
      </c>
      <c r="K62" s="14">
        <f>'Paste data'!I61</f>
        <v>0</v>
      </c>
      <c r="L62" s="13">
        <f>'Paste data'!J61</f>
        <v>0</v>
      </c>
      <c r="M62" s="14" t="str">
        <f t="shared" si="0"/>
        <v/>
      </c>
      <c r="N62" s="12">
        <f>'Paste data'!L61</f>
        <v>0</v>
      </c>
      <c r="O62" s="12">
        <f>'Paste data'!M61</f>
        <v>0</v>
      </c>
      <c r="P62" s="12">
        <f>'Paste data'!N61</f>
        <v>0</v>
      </c>
      <c r="Q62" s="12">
        <f>'Paste data'!O61</f>
        <v>0</v>
      </c>
      <c r="R62" s="12">
        <f>'Paste data'!P61</f>
        <v>0</v>
      </c>
      <c r="S62" s="12">
        <f>'Paste data'!Q61</f>
        <v>0</v>
      </c>
      <c r="T62" s="12">
        <f>'Paste data'!R61</f>
        <v>0</v>
      </c>
      <c r="U62" s="12">
        <f>'Paste data'!S61</f>
        <v>0</v>
      </c>
      <c r="V62" s="12">
        <f>'Paste data'!T61</f>
        <v>0</v>
      </c>
      <c r="W62" s="12">
        <f>'Paste data'!U61</f>
        <v>0</v>
      </c>
      <c r="X62" s="12">
        <f>'Paste data'!V61</f>
        <v>0</v>
      </c>
      <c r="Y62" s="12">
        <f>'Paste data'!W61</f>
        <v>0</v>
      </c>
      <c r="Z62" s="12" t="e">
        <f>'Paste data'!#REF!</f>
        <v>#REF!</v>
      </c>
      <c r="AA62" s="12" t="e">
        <f>'Paste data'!#REF!</f>
        <v>#REF!</v>
      </c>
      <c r="AB62" s="12" t="e">
        <f>'Paste data'!#REF!</f>
        <v>#REF!</v>
      </c>
      <c r="AC62" s="12" t="e">
        <f>'Paste data'!#REF!</f>
        <v>#REF!</v>
      </c>
      <c r="AD62" s="12" t="e">
        <f>'Paste data'!#REF!</f>
        <v>#REF!</v>
      </c>
      <c r="AE62" s="12" t="e">
        <f>'Paste data'!#REF!</f>
        <v>#REF!</v>
      </c>
      <c r="AF62" s="37" t="e">
        <f>'Paste data'!#REF!</f>
        <v>#REF!</v>
      </c>
      <c r="AG62" s="39"/>
    </row>
    <row r="63" spans="2:33" ht="13.5" hidden="1" customHeight="1" x14ac:dyDescent="0.25">
      <c r="B63" s="2">
        <v>61</v>
      </c>
      <c r="C63" s="12">
        <f>'Paste data'!A62</f>
        <v>0</v>
      </c>
      <c r="D63" s="12">
        <f>'Paste data'!B62</f>
        <v>0</v>
      </c>
      <c r="E63" s="12">
        <f>'Paste data'!C62</f>
        <v>0</v>
      </c>
      <c r="F63" s="13">
        <f>'Paste data'!D62</f>
        <v>0</v>
      </c>
      <c r="G63" s="14" t="str">
        <f>UPPER('Paste data'!E62)</f>
        <v/>
      </c>
      <c r="H63" s="14" t="str">
        <f>UPPER('Paste data'!F62)</f>
        <v/>
      </c>
      <c r="I63" s="14" t="str">
        <f>UPPER('Paste data'!G62)</f>
        <v/>
      </c>
      <c r="J63" s="14" t="str">
        <f>UPPER('Paste data'!H62)</f>
        <v/>
      </c>
      <c r="K63" s="14">
        <f>'Paste data'!I62</f>
        <v>0</v>
      </c>
      <c r="L63" s="13">
        <f>'Paste data'!J62</f>
        <v>0</v>
      </c>
      <c r="M63" s="14" t="str">
        <f t="shared" si="0"/>
        <v/>
      </c>
      <c r="N63" s="12">
        <f>'Paste data'!L62</f>
        <v>0</v>
      </c>
      <c r="O63" s="12">
        <f>'Paste data'!M62</f>
        <v>0</v>
      </c>
      <c r="P63" s="12">
        <f>'Paste data'!N62</f>
        <v>0</v>
      </c>
      <c r="Q63" s="12">
        <f>'Paste data'!O62</f>
        <v>0</v>
      </c>
      <c r="R63" s="12">
        <f>'Paste data'!P62</f>
        <v>0</v>
      </c>
      <c r="S63" s="12">
        <f>'Paste data'!Q62</f>
        <v>0</v>
      </c>
      <c r="T63" s="12">
        <f>'Paste data'!R62</f>
        <v>0</v>
      </c>
      <c r="U63" s="12">
        <f>'Paste data'!S62</f>
        <v>0</v>
      </c>
      <c r="V63" s="12">
        <f>'Paste data'!T62</f>
        <v>0</v>
      </c>
      <c r="W63" s="12">
        <f>'Paste data'!U62</f>
        <v>0</v>
      </c>
      <c r="X63" s="12">
        <f>'Paste data'!V62</f>
        <v>0</v>
      </c>
      <c r="Y63" s="12">
        <f>'Paste data'!W62</f>
        <v>0</v>
      </c>
      <c r="Z63" s="12" t="e">
        <f>'Paste data'!#REF!</f>
        <v>#REF!</v>
      </c>
      <c r="AA63" s="12" t="e">
        <f>'Paste data'!#REF!</f>
        <v>#REF!</v>
      </c>
      <c r="AB63" s="12" t="e">
        <f>'Paste data'!#REF!</f>
        <v>#REF!</v>
      </c>
      <c r="AC63" s="12" t="e">
        <f>'Paste data'!#REF!</f>
        <v>#REF!</v>
      </c>
      <c r="AD63" s="12" t="e">
        <f>'Paste data'!#REF!</f>
        <v>#REF!</v>
      </c>
      <c r="AE63" s="12" t="e">
        <f>'Paste data'!#REF!</f>
        <v>#REF!</v>
      </c>
      <c r="AF63" s="37" t="e">
        <f>'Paste data'!#REF!</f>
        <v>#REF!</v>
      </c>
      <c r="AG63" s="39"/>
    </row>
    <row r="64" spans="2:33" ht="13.5" hidden="1" customHeight="1" x14ac:dyDescent="0.25">
      <c r="B64" s="2">
        <v>62</v>
      </c>
      <c r="C64" s="12">
        <f>'Paste data'!A63</f>
        <v>0</v>
      </c>
      <c r="D64" s="12">
        <f>'Paste data'!B63</f>
        <v>0</v>
      </c>
      <c r="E64" s="12">
        <f>'Paste data'!C63</f>
        <v>0</v>
      </c>
      <c r="F64" s="13">
        <f>'Paste data'!D63</f>
        <v>0</v>
      </c>
      <c r="G64" s="14" t="str">
        <f>UPPER('Paste data'!E63)</f>
        <v/>
      </c>
      <c r="H64" s="14" t="str">
        <f>UPPER('Paste data'!F63)</f>
        <v/>
      </c>
      <c r="I64" s="14" t="str">
        <f>UPPER('Paste data'!G63)</f>
        <v/>
      </c>
      <c r="J64" s="14" t="str">
        <f>UPPER('Paste data'!H63)</f>
        <v/>
      </c>
      <c r="K64" s="14">
        <f>'Paste data'!I63</f>
        <v>0</v>
      </c>
      <c r="L64" s="13">
        <f>'Paste data'!J63</f>
        <v>0</v>
      </c>
      <c r="M64" s="14" t="str">
        <f t="shared" si="0"/>
        <v/>
      </c>
      <c r="N64" s="12">
        <f>'Paste data'!L63</f>
        <v>0</v>
      </c>
      <c r="O64" s="12">
        <f>'Paste data'!M63</f>
        <v>0</v>
      </c>
      <c r="P64" s="12">
        <f>'Paste data'!N63</f>
        <v>0</v>
      </c>
      <c r="Q64" s="12">
        <f>'Paste data'!O63</f>
        <v>0</v>
      </c>
      <c r="R64" s="12">
        <f>'Paste data'!P63</f>
        <v>0</v>
      </c>
      <c r="S64" s="12">
        <f>'Paste data'!Q63</f>
        <v>0</v>
      </c>
      <c r="T64" s="12">
        <f>'Paste data'!R63</f>
        <v>0</v>
      </c>
      <c r="U64" s="12">
        <f>'Paste data'!S63</f>
        <v>0</v>
      </c>
      <c r="V64" s="12">
        <f>'Paste data'!T63</f>
        <v>0</v>
      </c>
      <c r="W64" s="12">
        <f>'Paste data'!U63</f>
        <v>0</v>
      </c>
      <c r="X64" s="12">
        <f>'Paste data'!V63</f>
        <v>0</v>
      </c>
      <c r="Y64" s="12">
        <f>'Paste data'!W63</f>
        <v>0</v>
      </c>
      <c r="Z64" s="12" t="e">
        <f>'Paste data'!#REF!</f>
        <v>#REF!</v>
      </c>
      <c r="AA64" s="12" t="e">
        <f>'Paste data'!#REF!</f>
        <v>#REF!</v>
      </c>
      <c r="AB64" s="12" t="e">
        <f>'Paste data'!#REF!</f>
        <v>#REF!</v>
      </c>
      <c r="AC64" s="12" t="e">
        <f>'Paste data'!#REF!</f>
        <v>#REF!</v>
      </c>
      <c r="AD64" s="12" t="e">
        <f>'Paste data'!#REF!</f>
        <v>#REF!</v>
      </c>
      <c r="AE64" s="12" t="e">
        <f>'Paste data'!#REF!</f>
        <v>#REF!</v>
      </c>
      <c r="AF64" s="37" t="e">
        <f>'Paste data'!#REF!</f>
        <v>#REF!</v>
      </c>
      <c r="AG64" s="39"/>
    </row>
    <row r="65" spans="2:33" ht="13.5" hidden="1" customHeight="1" x14ac:dyDescent="0.25">
      <c r="B65" s="2">
        <v>63</v>
      </c>
      <c r="C65" s="12">
        <f>'Paste data'!A64</f>
        <v>0</v>
      </c>
      <c r="D65" s="12">
        <f>'Paste data'!B64</f>
        <v>0</v>
      </c>
      <c r="E65" s="12">
        <f>'Paste data'!C64</f>
        <v>0</v>
      </c>
      <c r="F65" s="13">
        <f>'Paste data'!D64</f>
        <v>0</v>
      </c>
      <c r="G65" s="14" t="str">
        <f>UPPER('Paste data'!E64)</f>
        <v/>
      </c>
      <c r="H65" s="14" t="str">
        <f>UPPER('Paste data'!F64)</f>
        <v/>
      </c>
      <c r="I65" s="14" t="str">
        <f>UPPER('Paste data'!G64)</f>
        <v/>
      </c>
      <c r="J65" s="14" t="str">
        <f>UPPER('Paste data'!H64)</f>
        <v/>
      </c>
      <c r="K65" s="14">
        <f>'Paste data'!I64</f>
        <v>0</v>
      </c>
      <c r="L65" s="13">
        <f>'Paste data'!J64</f>
        <v>0</v>
      </c>
      <c r="M65" s="14" t="str">
        <f t="shared" si="0"/>
        <v/>
      </c>
      <c r="N65" s="12">
        <f>'Paste data'!L64</f>
        <v>0</v>
      </c>
      <c r="O65" s="12">
        <f>'Paste data'!M64</f>
        <v>0</v>
      </c>
      <c r="P65" s="12">
        <f>'Paste data'!N64</f>
        <v>0</v>
      </c>
      <c r="Q65" s="12">
        <f>'Paste data'!O64</f>
        <v>0</v>
      </c>
      <c r="R65" s="12">
        <f>'Paste data'!P64</f>
        <v>0</v>
      </c>
      <c r="S65" s="12">
        <f>'Paste data'!Q64</f>
        <v>0</v>
      </c>
      <c r="T65" s="12">
        <f>'Paste data'!R64</f>
        <v>0</v>
      </c>
      <c r="U65" s="12">
        <f>'Paste data'!S64</f>
        <v>0</v>
      </c>
      <c r="V65" s="12">
        <f>'Paste data'!T64</f>
        <v>0</v>
      </c>
      <c r="W65" s="12">
        <f>'Paste data'!U64</f>
        <v>0</v>
      </c>
      <c r="X65" s="12">
        <f>'Paste data'!V64</f>
        <v>0</v>
      </c>
      <c r="Y65" s="12">
        <f>'Paste data'!W64</f>
        <v>0</v>
      </c>
      <c r="Z65" s="12" t="e">
        <f>'Paste data'!#REF!</f>
        <v>#REF!</v>
      </c>
      <c r="AA65" s="12" t="e">
        <f>'Paste data'!#REF!</f>
        <v>#REF!</v>
      </c>
      <c r="AB65" s="12" t="e">
        <f>'Paste data'!#REF!</f>
        <v>#REF!</v>
      </c>
      <c r="AC65" s="12" t="e">
        <f>'Paste data'!#REF!</f>
        <v>#REF!</v>
      </c>
      <c r="AD65" s="12" t="e">
        <f>'Paste data'!#REF!</f>
        <v>#REF!</v>
      </c>
      <c r="AE65" s="12" t="e">
        <f>'Paste data'!#REF!</f>
        <v>#REF!</v>
      </c>
      <c r="AF65" s="37" t="e">
        <f>'Paste data'!#REF!</f>
        <v>#REF!</v>
      </c>
      <c r="AG65" s="39"/>
    </row>
    <row r="66" spans="2:33" ht="13.5" hidden="1" customHeight="1" x14ac:dyDescent="0.25">
      <c r="B66" s="2">
        <v>64</v>
      </c>
      <c r="C66" s="12">
        <f>'Paste data'!A65</f>
        <v>0</v>
      </c>
      <c r="D66" s="12">
        <f>'Paste data'!B65</f>
        <v>0</v>
      </c>
      <c r="E66" s="12">
        <f>'Paste data'!C65</f>
        <v>0</v>
      </c>
      <c r="F66" s="13">
        <f>'Paste data'!D65</f>
        <v>0</v>
      </c>
      <c r="G66" s="14" t="str">
        <f>UPPER('Paste data'!E65)</f>
        <v/>
      </c>
      <c r="H66" s="14" t="str">
        <f>UPPER('Paste data'!F65)</f>
        <v/>
      </c>
      <c r="I66" s="14" t="str">
        <f>UPPER('Paste data'!G65)</f>
        <v/>
      </c>
      <c r="J66" s="14" t="str">
        <f>UPPER('Paste data'!H65)</f>
        <v/>
      </c>
      <c r="K66" s="14">
        <f>'Paste data'!I65</f>
        <v>0</v>
      </c>
      <c r="L66" s="13">
        <f>'Paste data'!J65</f>
        <v>0</v>
      </c>
      <c r="M66" s="14" t="str">
        <f t="shared" si="0"/>
        <v/>
      </c>
      <c r="N66" s="12">
        <f>'Paste data'!L65</f>
        <v>0</v>
      </c>
      <c r="O66" s="12">
        <f>'Paste data'!M65</f>
        <v>0</v>
      </c>
      <c r="P66" s="12">
        <f>'Paste data'!N65</f>
        <v>0</v>
      </c>
      <c r="Q66" s="12">
        <f>'Paste data'!O65</f>
        <v>0</v>
      </c>
      <c r="R66" s="12">
        <f>'Paste data'!P65</f>
        <v>0</v>
      </c>
      <c r="S66" s="12">
        <f>'Paste data'!Q65</f>
        <v>0</v>
      </c>
      <c r="T66" s="12">
        <f>'Paste data'!R65</f>
        <v>0</v>
      </c>
      <c r="U66" s="12">
        <f>'Paste data'!S65</f>
        <v>0</v>
      </c>
      <c r="V66" s="12">
        <f>'Paste data'!T65</f>
        <v>0</v>
      </c>
      <c r="W66" s="12">
        <f>'Paste data'!U65</f>
        <v>0</v>
      </c>
      <c r="X66" s="12">
        <f>'Paste data'!V65</f>
        <v>0</v>
      </c>
      <c r="Y66" s="12">
        <f>'Paste data'!W65</f>
        <v>0</v>
      </c>
      <c r="Z66" s="12" t="e">
        <f>'Paste data'!#REF!</f>
        <v>#REF!</v>
      </c>
      <c r="AA66" s="12" t="e">
        <f>'Paste data'!#REF!</f>
        <v>#REF!</v>
      </c>
      <c r="AB66" s="12" t="e">
        <f>'Paste data'!#REF!</f>
        <v>#REF!</v>
      </c>
      <c r="AC66" s="12" t="e">
        <f>'Paste data'!#REF!</f>
        <v>#REF!</v>
      </c>
      <c r="AD66" s="12" t="e">
        <f>'Paste data'!#REF!</f>
        <v>#REF!</v>
      </c>
      <c r="AE66" s="12" t="e">
        <f>'Paste data'!#REF!</f>
        <v>#REF!</v>
      </c>
      <c r="AF66" s="37" t="e">
        <f>'Paste data'!#REF!</f>
        <v>#REF!</v>
      </c>
      <c r="AG66" s="39"/>
    </row>
    <row r="67" spans="2:33" ht="13.5" hidden="1" customHeight="1" x14ac:dyDescent="0.25">
      <c r="B67" s="2">
        <v>65</v>
      </c>
      <c r="C67" s="12">
        <f>'Paste data'!A66</f>
        <v>0</v>
      </c>
      <c r="D67" s="12">
        <f>'Paste data'!B66</f>
        <v>0</v>
      </c>
      <c r="E67" s="12">
        <f>'Paste data'!C66</f>
        <v>0</v>
      </c>
      <c r="F67" s="13">
        <f>'Paste data'!D66</f>
        <v>0</v>
      </c>
      <c r="G67" s="14" t="str">
        <f>UPPER('Paste data'!E66)</f>
        <v/>
      </c>
      <c r="H67" s="14" t="str">
        <f>UPPER('Paste data'!F66)</f>
        <v/>
      </c>
      <c r="I67" s="14" t="str">
        <f>UPPER('Paste data'!G66)</f>
        <v/>
      </c>
      <c r="J67" s="14" t="str">
        <f>UPPER('Paste data'!H66)</f>
        <v/>
      </c>
      <c r="K67" s="14">
        <f>'Paste data'!I66</f>
        <v>0</v>
      </c>
      <c r="L67" s="13">
        <f>'Paste data'!J66</f>
        <v>0</v>
      </c>
      <c r="M67" s="14" t="str">
        <f t="shared" si="0"/>
        <v/>
      </c>
      <c r="N67" s="12">
        <f>'Paste data'!L66</f>
        <v>0</v>
      </c>
      <c r="O67" s="12">
        <f>'Paste data'!M66</f>
        <v>0</v>
      </c>
      <c r="P67" s="12">
        <f>'Paste data'!N66</f>
        <v>0</v>
      </c>
      <c r="Q67" s="12">
        <f>'Paste data'!O66</f>
        <v>0</v>
      </c>
      <c r="R67" s="12">
        <f>'Paste data'!P66</f>
        <v>0</v>
      </c>
      <c r="S67" s="12">
        <f>'Paste data'!Q66</f>
        <v>0</v>
      </c>
      <c r="T67" s="12">
        <f>'Paste data'!R66</f>
        <v>0</v>
      </c>
      <c r="U67" s="12">
        <f>'Paste data'!S66</f>
        <v>0</v>
      </c>
      <c r="V67" s="12">
        <f>'Paste data'!T66</f>
        <v>0</v>
      </c>
      <c r="W67" s="12">
        <f>'Paste data'!U66</f>
        <v>0</v>
      </c>
      <c r="X67" s="12">
        <f>'Paste data'!V66</f>
        <v>0</v>
      </c>
      <c r="Y67" s="12">
        <f>'Paste data'!W66</f>
        <v>0</v>
      </c>
      <c r="Z67" s="12" t="e">
        <f>'Paste data'!#REF!</f>
        <v>#REF!</v>
      </c>
      <c r="AA67" s="12" t="e">
        <f>'Paste data'!#REF!</f>
        <v>#REF!</v>
      </c>
      <c r="AB67" s="12" t="e">
        <f>'Paste data'!#REF!</f>
        <v>#REF!</v>
      </c>
      <c r="AC67" s="12" t="e">
        <f>'Paste data'!#REF!</f>
        <v>#REF!</v>
      </c>
      <c r="AD67" s="12" t="e">
        <f>'Paste data'!#REF!</f>
        <v>#REF!</v>
      </c>
      <c r="AE67" s="12" t="e">
        <f>'Paste data'!#REF!</f>
        <v>#REF!</v>
      </c>
      <c r="AF67" s="37" t="e">
        <f>'Paste data'!#REF!</f>
        <v>#REF!</v>
      </c>
      <c r="AG67" s="39"/>
    </row>
    <row r="68" spans="2:33" ht="13.5" hidden="1" customHeight="1" x14ac:dyDescent="0.25">
      <c r="B68" s="2">
        <v>66</v>
      </c>
      <c r="C68" s="12">
        <f>'Paste data'!A67</f>
        <v>0</v>
      </c>
      <c r="D68" s="12">
        <f>'Paste data'!B67</f>
        <v>0</v>
      </c>
      <c r="E68" s="12">
        <f>'Paste data'!C67</f>
        <v>0</v>
      </c>
      <c r="F68" s="13">
        <f>'Paste data'!D67</f>
        <v>0</v>
      </c>
      <c r="G68" s="14" t="str">
        <f>UPPER('Paste data'!E67)</f>
        <v/>
      </c>
      <c r="H68" s="14" t="str">
        <f>UPPER('Paste data'!F67)</f>
        <v/>
      </c>
      <c r="I68" s="14" t="str">
        <f>UPPER('Paste data'!G67)</f>
        <v/>
      </c>
      <c r="J68" s="14" t="str">
        <f>UPPER('Paste data'!H67)</f>
        <v/>
      </c>
      <c r="K68" s="14">
        <f>'Paste data'!I67</f>
        <v>0</v>
      </c>
      <c r="L68" s="13">
        <f>'Paste data'!J67</f>
        <v>0</v>
      </c>
      <c r="M68" s="14" t="str">
        <f t="shared" ref="M68:M131" si="1">IF(K68="F","GIRL",IF(K68="M","BOY",""))</f>
        <v/>
      </c>
      <c r="N68" s="12">
        <f>'Paste data'!L67</f>
        <v>0</v>
      </c>
      <c r="O68" s="12">
        <f>'Paste data'!M67</f>
        <v>0</v>
      </c>
      <c r="P68" s="12">
        <f>'Paste data'!N67</f>
        <v>0</v>
      </c>
      <c r="Q68" s="12">
        <f>'Paste data'!O67</f>
        <v>0</v>
      </c>
      <c r="R68" s="12">
        <f>'Paste data'!P67</f>
        <v>0</v>
      </c>
      <c r="S68" s="12">
        <f>'Paste data'!Q67</f>
        <v>0</v>
      </c>
      <c r="T68" s="12">
        <f>'Paste data'!R67</f>
        <v>0</v>
      </c>
      <c r="U68" s="12">
        <f>'Paste data'!S67</f>
        <v>0</v>
      </c>
      <c r="V68" s="12">
        <f>'Paste data'!T67</f>
        <v>0</v>
      </c>
      <c r="W68" s="12">
        <f>'Paste data'!U67</f>
        <v>0</v>
      </c>
      <c r="X68" s="12">
        <f>'Paste data'!V67</f>
        <v>0</v>
      </c>
      <c r="Y68" s="12">
        <f>'Paste data'!W67</f>
        <v>0</v>
      </c>
      <c r="Z68" s="12" t="e">
        <f>'Paste data'!#REF!</f>
        <v>#REF!</v>
      </c>
      <c r="AA68" s="12" t="e">
        <f>'Paste data'!#REF!</f>
        <v>#REF!</v>
      </c>
      <c r="AB68" s="12" t="e">
        <f>'Paste data'!#REF!</f>
        <v>#REF!</v>
      </c>
      <c r="AC68" s="12" t="e">
        <f>'Paste data'!#REF!</f>
        <v>#REF!</v>
      </c>
      <c r="AD68" s="12" t="e">
        <f>'Paste data'!#REF!</f>
        <v>#REF!</v>
      </c>
      <c r="AE68" s="12" t="e">
        <f>'Paste data'!#REF!</f>
        <v>#REF!</v>
      </c>
      <c r="AF68" s="37" t="e">
        <f>'Paste data'!#REF!</f>
        <v>#REF!</v>
      </c>
      <c r="AG68" s="39"/>
    </row>
    <row r="69" spans="2:33" ht="13.5" hidden="1" customHeight="1" x14ac:dyDescent="0.25">
      <c r="B69" s="2">
        <v>67</v>
      </c>
      <c r="C69" s="12">
        <f>'Paste data'!A68</f>
        <v>0</v>
      </c>
      <c r="D69" s="12">
        <f>'Paste data'!B68</f>
        <v>0</v>
      </c>
      <c r="E69" s="12">
        <f>'Paste data'!C68</f>
        <v>0</v>
      </c>
      <c r="F69" s="13">
        <f>'Paste data'!D68</f>
        <v>0</v>
      </c>
      <c r="G69" s="14" t="str">
        <f>UPPER('Paste data'!E68)</f>
        <v/>
      </c>
      <c r="H69" s="14" t="str">
        <f>UPPER('Paste data'!F68)</f>
        <v/>
      </c>
      <c r="I69" s="14" t="str">
        <f>UPPER('Paste data'!G68)</f>
        <v/>
      </c>
      <c r="J69" s="14" t="str">
        <f>UPPER('Paste data'!H68)</f>
        <v/>
      </c>
      <c r="K69" s="14">
        <f>'Paste data'!I68</f>
        <v>0</v>
      </c>
      <c r="L69" s="13">
        <f>'Paste data'!J68</f>
        <v>0</v>
      </c>
      <c r="M69" s="14" t="str">
        <f t="shared" si="1"/>
        <v/>
      </c>
      <c r="N69" s="12">
        <f>'Paste data'!L68</f>
        <v>0</v>
      </c>
      <c r="O69" s="12">
        <f>'Paste data'!M68</f>
        <v>0</v>
      </c>
      <c r="P69" s="12">
        <f>'Paste data'!N68</f>
        <v>0</v>
      </c>
      <c r="Q69" s="12">
        <f>'Paste data'!O68</f>
        <v>0</v>
      </c>
      <c r="R69" s="12">
        <f>'Paste data'!P68</f>
        <v>0</v>
      </c>
      <c r="S69" s="12">
        <f>'Paste data'!Q68</f>
        <v>0</v>
      </c>
      <c r="T69" s="12">
        <f>'Paste data'!R68</f>
        <v>0</v>
      </c>
      <c r="U69" s="12">
        <f>'Paste data'!S68</f>
        <v>0</v>
      </c>
      <c r="V69" s="12">
        <f>'Paste data'!T68</f>
        <v>0</v>
      </c>
      <c r="W69" s="12">
        <f>'Paste data'!U68</f>
        <v>0</v>
      </c>
      <c r="X69" s="12">
        <f>'Paste data'!V68</f>
        <v>0</v>
      </c>
      <c r="Y69" s="12">
        <f>'Paste data'!W68</f>
        <v>0</v>
      </c>
      <c r="Z69" s="12" t="e">
        <f>'Paste data'!#REF!</f>
        <v>#REF!</v>
      </c>
      <c r="AA69" s="12" t="e">
        <f>'Paste data'!#REF!</f>
        <v>#REF!</v>
      </c>
      <c r="AB69" s="12" t="e">
        <f>'Paste data'!#REF!</f>
        <v>#REF!</v>
      </c>
      <c r="AC69" s="12" t="e">
        <f>'Paste data'!#REF!</f>
        <v>#REF!</v>
      </c>
      <c r="AD69" s="12" t="e">
        <f>'Paste data'!#REF!</f>
        <v>#REF!</v>
      </c>
      <c r="AE69" s="12" t="e">
        <f>'Paste data'!#REF!</f>
        <v>#REF!</v>
      </c>
      <c r="AF69" s="37" t="e">
        <f>'Paste data'!#REF!</f>
        <v>#REF!</v>
      </c>
      <c r="AG69" s="39"/>
    </row>
    <row r="70" spans="2:33" ht="13.5" hidden="1" customHeight="1" x14ac:dyDescent="0.25">
      <c r="B70" s="2">
        <v>68</v>
      </c>
      <c r="C70" s="12">
        <f>'Paste data'!A69</f>
        <v>0</v>
      </c>
      <c r="D70" s="12">
        <f>'Paste data'!B69</f>
        <v>0</v>
      </c>
      <c r="E70" s="12">
        <f>'Paste data'!C69</f>
        <v>0</v>
      </c>
      <c r="F70" s="13">
        <f>'Paste data'!D69</f>
        <v>0</v>
      </c>
      <c r="G70" s="14" t="str">
        <f>UPPER('Paste data'!E69)</f>
        <v/>
      </c>
      <c r="H70" s="14" t="str">
        <f>UPPER('Paste data'!F69)</f>
        <v/>
      </c>
      <c r="I70" s="14" t="str">
        <f>UPPER('Paste data'!G69)</f>
        <v/>
      </c>
      <c r="J70" s="14" t="str">
        <f>UPPER('Paste data'!H69)</f>
        <v/>
      </c>
      <c r="K70" s="14">
        <f>'Paste data'!I69</f>
        <v>0</v>
      </c>
      <c r="L70" s="13">
        <f>'Paste data'!J69</f>
        <v>0</v>
      </c>
      <c r="M70" s="14" t="str">
        <f t="shared" si="1"/>
        <v/>
      </c>
      <c r="N70" s="12">
        <f>'Paste data'!L69</f>
        <v>0</v>
      </c>
      <c r="O70" s="12">
        <f>'Paste data'!M69</f>
        <v>0</v>
      </c>
      <c r="P70" s="12">
        <f>'Paste data'!N69</f>
        <v>0</v>
      </c>
      <c r="Q70" s="12">
        <f>'Paste data'!O69</f>
        <v>0</v>
      </c>
      <c r="R70" s="12">
        <f>'Paste data'!P69</f>
        <v>0</v>
      </c>
      <c r="S70" s="12">
        <f>'Paste data'!Q69</f>
        <v>0</v>
      </c>
      <c r="T70" s="12">
        <f>'Paste data'!R69</f>
        <v>0</v>
      </c>
      <c r="U70" s="12">
        <f>'Paste data'!S69</f>
        <v>0</v>
      </c>
      <c r="V70" s="12">
        <f>'Paste data'!T69</f>
        <v>0</v>
      </c>
      <c r="W70" s="12">
        <f>'Paste data'!U69</f>
        <v>0</v>
      </c>
      <c r="X70" s="12">
        <f>'Paste data'!V69</f>
        <v>0</v>
      </c>
      <c r="Y70" s="12">
        <f>'Paste data'!W69</f>
        <v>0</v>
      </c>
      <c r="Z70" s="12" t="e">
        <f>'Paste data'!#REF!</f>
        <v>#REF!</v>
      </c>
      <c r="AA70" s="12" t="e">
        <f>'Paste data'!#REF!</f>
        <v>#REF!</v>
      </c>
      <c r="AB70" s="12" t="e">
        <f>'Paste data'!#REF!</f>
        <v>#REF!</v>
      </c>
      <c r="AC70" s="12" t="e">
        <f>'Paste data'!#REF!</f>
        <v>#REF!</v>
      </c>
      <c r="AD70" s="12" t="e">
        <f>'Paste data'!#REF!</f>
        <v>#REF!</v>
      </c>
      <c r="AE70" s="12" t="e">
        <f>'Paste data'!#REF!</f>
        <v>#REF!</v>
      </c>
      <c r="AF70" s="37" t="e">
        <f>'Paste data'!#REF!</f>
        <v>#REF!</v>
      </c>
      <c r="AG70" s="39"/>
    </row>
    <row r="71" spans="2:33" ht="13.5" hidden="1" customHeight="1" x14ac:dyDescent="0.25">
      <c r="B71" s="2">
        <v>69</v>
      </c>
      <c r="C71" s="12">
        <f>'Paste data'!A70</f>
        <v>0</v>
      </c>
      <c r="D71" s="12">
        <f>'Paste data'!B70</f>
        <v>0</v>
      </c>
      <c r="E71" s="12">
        <f>'Paste data'!C70</f>
        <v>0</v>
      </c>
      <c r="F71" s="13">
        <f>'Paste data'!D70</f>
        <v>0</v>
      </c>
      <c r="G71" s="14" t="str">
        <f>UPPER('Paste data'!E70)</f>
        <v/>
      </c>
      <c r="H71" s="14" t="str">
        <f>UPPER('Paste data'!F70)</f>
        <v/>
      </c>
      <c r="I71" s="14" t="str">
        <f>UPPER('Paste data'!G70)</f>
        <v/>
      </c>
      <c r="J71" s="14" t="str">
        <f>UPPER('Paste data'!H70)</f>
        <v/>
      </c>
      <c r="K71" s="14">
        <f>'Paste data'!I70</f>
        <v>0</v>
      </c>
      <c r="L71" s="13">
        <f>'Paste data'!J70</f>
        <v>0</v>
      </c>
      <c r="M71" s="14" t="str">
        <f t="shared" si="1"/>
        <v/>
      </c>
      <c r="N71" s="12">
        <f>'Paste data'!L70</f>
        <v>0</v>
      </c>
      <c r="O71" s="12">
        <f>'Paste data'!M70</f>
        <v>0</v>
      </c>
      <c r="P71" s="12">
        <f>'Paste data'!N70</f>
        <v>0</v>
      </c>
      <c r="Q71" s="12">
        <f>'Paste data'!O70</f>
        <v>0</v>
      </c>
      <c r="R71" s="12">
        <f>'Paste data'!P70</f>
        <v>0</v>
      </c>
      <c r="S71" s="12">
        <f>'Paste data'!Q70</f>
        <v>0</v>
      </c>
      <c r="T71" s="12">
        <f>'Paste data'!R70</f>
        <v>0</v>
      </c>
      <c r="U71" s="12">
        <f>'Paste data'!S70</f>
        <v>0</v>
      </c>
      <c r="V71" s="12">
        <f>'Paste data'!T70</f>
        <v>0</v>
      </c>
      <c r="W71" s="12">
        <f>'Paste data'!U70</f>
        <v>0</v>
      </c>
      <c r="X71" s="12">
        <f>'Paste data'!V70</f>
        <v>0</v>
      </c>
      <c r="Y71" s="12">
        <f>'Paste data'!W70</f>
        <v>0</v>
      </c>
      <c r="Z71" s="12" t="e">
        <f>'Paste data'!#REF!</f>
        <v>#REF!</v>
      </c>
      <c r="AA71" s="12" t="e">
        <f>'Paste data'!#REF!</f>
        <v>#REF!</v>
      </c>
      <c r="AB71" s="12" t="e">
        <f>'Paste data'!#REF!</f>
        <v>#REF!</v>
      </c>
      <c r="AC71" s="12" t="e">
        <f>'Paste data'!#REF!</f>
        <v>#REF!</v>
      </c>
      <c r="AD71" s="12" t="e">
        <f>'Paste data'!#REF!</f>
        <v>#REF!</v>
      </c>
      <c r="AE71" s="12" t="e">
        <f>'Paste data'!#REF!</f>
        <v>#REF!</v>
      </c>
      <c r="AF71" s="37" t="e">
        <f>'Paste data'!#REF!</f>
        <v>#REF!</v>
      </c>
      <c r="AG71" s="39"/>
    </row>
    <row r="72" spans="2:33" ht="13.5" hidden="1" customHeight="1" x14ac:dyDescent="0.25">
      <c r="B72" s="2">
        <v>70</v>
      </c>
      <c r="C72" s="12">
        <f>'Paste data'!A71</f>
        <v>0</v>
      </c>
      <c r="D72" s="12">
        <f>'Paste data'!B71</f>
        <v>0</v>
      </c>
      <c r="E72" s="12">
        <f>'Paste data'!C71</f>
        <v>0</v>
      </c>
      <c r="F72" s="13">
        <f>'Paste data'!D71</f>
        <v>0</v>
      </c>
      <c r="G72" s="14" t="str">
        <f>UPPER('Paste data'!E71)</f>
        <v/>
      </c>
      <c r="H72" s="14" t="str">
        <f>UPPER('Paste data'!F71)</f>
        <v/>
      </c>
      <c r="I72" s="14" t="str">
        <f>UPPER('Paste data'!G71)</f>
        <v/>
      </c>
      <c r="J72" s="14" t="str">
        <f>UPPER('Paste data'!H71)</f>
        <v/>
      </c>
      <c r="K72" s="14">
        <f>'Paste data'!I71</f>
        <v>0</v>
      </c>
      <c r="L72" s="13">
        <f>'Paste data'!J71</f>
        <v>0</v>
      </c>
      <c r="M72" s="14" t="str">
        <f t="shared" si="1"/>
        <v/>
      </c>
      <c r="N72" s="12">
        <f>'Paste data'!L71</f>
        <v>0</v>
      </c>
      <c r="O72" s="12">
        <f>'Paste data'!M71</f>
        <v>0</v>
      </c>
      <c r="P72" s="12">
        <f>'Paste data'!N71</f>
        <v>0</v>
      </c>
      <c r="Q72" s="12">
        <f>'Paste data'!O71</f>
        <v>0</v>
      </c>
      <c r="R72" s="12">
        <f>'Paste data'!P71</f>
        <v>0</v>
      </c>
      <c r="S72" s="12">
        <f>'Paste data'!Q71</f>
        <v>0</v>
      </c>
      <c r="T72" s="12">
        <f>'Paste data'!R71</f>
        <v>0</v>
      </c>
      <c r="U72" s="12">
        <f>'Paste data'!S71</f>
        <v>0</v>
      </c>
      <c r="V72" s="12">
        <f>'Paste data'!T71</f>
        <v>0</v>
      </c>
      <c r="W72" s="12">
        <f>'Paste data'!U71</f>
        <v>0</v>
      </c>
      <c r="X72" s="12">
        <f>'Paste data'!V71</f>
        <v>0</v>
      </c>
      <c r="Y72" s="12">
        <f>'Paste data'!W71</f>
        <v>0</v>
      </c>
      <c r="Z72" s="12" t="e">
        <f>'Paste data'!#REF!</f>
        <v>#REF!</v>
      </c>
      <c r="AA72" s="12" t="e">
        <f>'Paste data'!#REF!</f>
        <v>#REF!</v>
      </c>
      <c r="AB72" s="12" t="e">
        <f>'Paste data'!#REF!</f>
        <v>#REF!</v>
      </c>
      <c r="AC72" s="12" t="e">
        <f>'Paste data'!#REF!</f>
        <v>#REF!</v>
      </c>
      <c r="AD72" s="12" t="e">
        <f>'Paste data'!#REF!</f>
        <v>#REF!</v>
      </c>
      <c r="AE72" s="12" t="e">
        <f>'Paste data'!#REF!</f>
        <v>#REF!</v>
      </c>
      <c r="AF72" s="37" t="e">
        <f>'Paste data'!#REF!</f>
        <v>#REF!</v>
      </c>
      <c r="AG72" s="39"/>
    </row>
    <row r="73" spans="2:33" ht="13.5" hidden="1" customHeight="1" x14ac:dyDescent="0.25">
      <c r="B73" s="2">
        <v>71</v>
      </c>
      <c r="C73" s="12">
        <f>'Paste data'!A72</f>
        <v>0</v>
      </c>
      <c r="D73" s="12">
        <f>'Paste data'!B72</f>
        <v>0</v>
      </c>
      <c r="E73" s="12">
        <f>'Paste data'!C72</f>
        <v>0</v>
      </c>
      <c r="F73" s="13">
        <f>'Paste data'!D72</f>
        <v>0</v>
      </c>
      <c r="G73" s="14" t="str">
        <f>UPPER('Paste data'!E72)</f>
        <v/>
      </c>
      <c r="H73" s="14" t="str">
        <f>UPPER('Paste data'!F72)</f>
        <v/>
      </c>
      <c r="I73" s="14" t="str">
        <f>UPPER('Paste data'!G72)</f>
        <v/>
      </c>
      <c r="J73" s="14" t="str">
        <f>UPPER('Paste data'!H72)</f>
        <v/>
      </c>
      <c r="K73" s="14">
        <f>'Paste data'!I72</f>
        <v>0</v>
      </c>
      <c r="L73" s="13">
        <f>'Paste data'!J72</f>
        <v>0</v>
      </c>
      <c r="M73" s="14" t="str">
        <f t="shared" si="1"/>
        <v/>
      </c>
      <c r="N73" s="12">
        <f>'Paste data'!L72</f>
        <v>0</v>
      </c>
      <c r="O73" s="12">
        <f>'Paste data'!M72</f>
        <v>0</v>
      </c>
      <c r="P73" s="12">
        <f>'Paste data'!N72</f>
        <v>0</v>
      </c>
      <c r="Q73" s="12">
        <f>'Paste data'!O72</f>
        <v>0</v>
      </c>
      <c r="R73" s="12">
        <f>'Paste data'!P72</f>
        <v>0</v>
      </c>
      <c r="S73" s="12">
        <f>'Paste data'!Q72</f>
        <v>0</v>
      </c>
      <c r="T73" s="12">
        <f>'Paste data'!R72</f>
        <v>0</v>
      </c>
      <c r="U73" s="12">
        <f>'Paste data'!S72</f>
        <v>0</v>
      </c>
      <c r="V73" s="12">
        <f>'Paste data'!T72</f>
        <v>0</v>
      </c>
      <c r="W73" s="12">
        <f>'Paste data'!U72</f>
        <v>0</v>
      </c>
      <c r="X73" s="12">
        <f>'Paste data'!V72</f>
        <v>0</v>
      </c>
      <c r="Y73" s="12">
        <f>'Paste data'!W72</f>
        <v>0</v>
      </c>
      <c r="Z73" s="12" t="e">
        <f>'Paste data'!#REF!</f>
        <v>#REF!</v>
      </c>
      <c r="AA73" s="12" t="e">
        <f>'Paste data'!#REF!</f>
        <v>#REF!</v>
      </c>
      <c r="AB73" s="12" t="e">
        <f>'Paste data'!#REF!</f>
        <v>#REF!</v>
      </c>
      <c r="AC73" s="12" t="e">
        <f>'Paste data'!#REF!</f>
        <v>#REF!</v>
      </c>
      <c r="AD73" s="12" t="e">
        <f>'Paste data'!#REF!</f>
        <v>#REF!</v>
      </c>
      <c r="AE73" s="12" t="e">
        <f>'Paste data'!#REF!</f>
        <v>#REF!</v>
      </c>
      <c r="AF73" s="37" t="e">
        <f>'Paste data'!#REF!</f>
        <v>#REF!</v>
      </c>
      <c r="AG73" s="39"/>
    </row>
    <row r="74" spans="2:33" ht="13.5" hidden="1" customHeight="1" x14ac:dyDescent="0.25">
      <c r="B74" s="2">
        <v>72</v>
      </c>
      <c r="C74" s="12">
        <f>'Paste data'!A73</f>
        <v>0</v>
      </c>
      <c r="D74" s="12">
        <f>'Paste data'!B73</f>
        <v>0</v>
      </c>
      <c r="E74" s="12">
        <f>'Paste data'!C73</f>
        <v>0</v>
      </c>
      <c r="F74" s="13">
        <f>'Paste data'!D73</f>
        <v>0</v>
      </c>
      <c r="G74" s="14" t="str">
        <f>UPPER('Paste data'!E73)</f>
        <v/>
      </c>
      <c r="H74" s="14" t="str">
        <f>UPPER('Paste data'!F73)</f>
        <v/>
      </c>
      <c r="I74" s="14" t="str">
        <f>UPPER('Paste data'!G73)</f>
        <v/>
      </c>
      <c r="J74" s="14" t="str">
        <f>UPPER('Paste data'!H73)</f>
        <v/>
      </c>
      <c r="K74" s="14">
        <f>'Paste data'!I73</f>
        <v>0</v>
      </c>
      <c r="L74" s="13">
        <f>'Paste data'!J73</f>
        <v>0</v>
      </c>
      <c r="M74" s="14" t="str">
        <f t="shared" si="1"/>
        <v/>
      </c>
      <c r="N74" s="12">
        <f>'Paste data'!L73</f>
        <v>0</v>
      </c>
      <c r="O74" s="12">
        <f>'Paste data'!M73</f>
        <v>0</v>
      </c>
      <c r="P74" s="12">
        <f>'Paste data'!N73</f>
        <v>0</v>
      </c>
      <c r="Q74" s="12">
        <f>'Paste data'!O73</f>
        <v>0</v>
      </c>
      <c r="R74" s="12">
        <f>'Paste data'!P73</f>
        <v>0</v>
      </c>
      <c r="S74" s="12">
        <f>'Paste data'!Q73</f>
        <v>0</v>
      </c>
      <c r="T74" s="12">
        <f>'Paste data'!R73</f>
        <v>0</v>
      </c>
      <c r="U74" s="12">
        <f>'Paste data'!S73</f>
        <v>0</v>
      </c>
      <c r="V74" s="12">
        <f>'Paste data'!T73</f>
        <v>0</v>
      </c>
      <c r="W74" s="12">
        <f>'Paste data'!U73</f>
        <v>0</v>
      </c>
      <c r="X74" s="12">
        <f>'Paste data'!V73</f>
        <v>0</v>
      </c>
      <c r="Y74" s="12">
        <f>'Paste data'!W73</f>
        <v>0</v>
      </c>
      <c r="Z74" s="12" t="e">
        <f>'Paste data'!#REF!</f>
        <v>#REF!</v>
      </c>
      <c r="AA74" s="12" t="e">
        <f>'Paste data'!#REF!</f>
        <v>#REF!</v>
      </c>
      <c r="AB74" s="12" t="e">
        <f>'Paste data'!#REF!</f>
        <v>#REF!</v>
      </c>
      <c r="AC74" s="12" t="e">
        <f>'Paste data'!#REF!</f>
        <v>#REF!</v>
      </c>
      <c r="AD74" s="12" t="e">
        <f>'Paste data'!#REF!</f>
        <v>#REF!</v>
      </c>
      <c r="AE74" s="12" t="e">
        <f>'Paste data'!#REF!</f>
        <v>#REF!</v>
      </c>
      <c r="AF74" s="37" t="e">
        <f>'Paste data'!#REF!</f>
        <v>#REF!</v>
      </c>
      <c r="AG74" s="39"/>
    </row>
    <row r="75" spans="2:33" ht="13.5" hidden="1" customHeight="1" x14ac:dyDescent="0.25">
      <c r="B75" s="2">
        <v>73</v>
      </c>
      <c r="C75" s="12">
        <f>'Paste data'!A74</f>
        <v>0</v>
      </c>
      <c r="D75" s="12">
        <f>'Paste data'!B74</f>
        <v>0</v>
      </c>
      <c r="E75" s="12">
        <f>'Paste data'!C74</f>
        <v>0</v>
      </c>
      <c r="F75" s="13">
        <f>'Paste data'!D74</f>
        <v>0</v>
      </c>
      <c r="G75" s="14" t="str">
        <f>UPPER('Paste data'!E74)</f>
        <v/>
      </c>
      <c r="H75" s="14" t="str">
        <f>UPPER('Paste data'!F74)</f>
        <v/>
      </c>
      <c r="I75" s="14" t="str">
        <f>UPPER('Paste data'!G74)</f>
        <v/>
      </c>
      <c r="J75" s="14" t="str">
        <f>UPPER('Paste data'!H74)</f>
        <v/>
      </c>
      <c r="K75" s="14">
        <f>'Paste data'!I74</f>
        <v>0</v>
      </c>
      <c r="L75" s="13">
        <f>'Paste data'!J74</f>
        <v>0</v>
      </c>
      <c r="M75" s="14" t="str">
        <f t="shared" si="1"/>
        <v/>
      </c>
      <c r="N75" s="12">
        <f>'Paste data'!L74</f>
        <v>0</v>
      </c>
      <c r="O75" s="12">
        <f>'Paste data'!M74</f>
        <v>0</v>
      </c>
      <c r="P75" s="12">
        <f>'Paste data'!N74</f>
        <v>0</v>
      </c>
      <c r="Q75" s="12">
        <f>'Paste data'!O74</f>
        <v>0</v>
      </c>
      <c r="R75" s="12">
        <f>'Paste data'!P74</f>
        <v>0</v>
      </c>
      <c r="S75" s="12">
        <f>'Paste data'!Q74</f>
        <v>0</v>
      </c>
      <c r="T75" s="12">
        <f>'Paste data'!R74</f>
        <v>0</v>
      </c>
      <c r="U75" s="12">
        <f>'Paste data'!S74</f>
        <v>0</v>
      </c>
      <c r="V75" s="12">
        <f>'Paste data'!T74</f>
        <v>0</v>
      </c>
      <c r="W75" s="12">
        <f>'Paste data'!U74</f>
        <v>0</v>
      </c>
      <c r="X75" s="12">
        <f>'Paste data'!V74</f>
        <v>0</v>
      </c>
      <c r="Y75" s="12">
        <f>'Paste data'!W74</f>
        <v>0</v>
      </c>
      <c r="Z75" s="12" t="e">
        <f>'Paste data'!#REF!</f>
        <v>#REF!</v>
      </c>
      <c r="AA75" s="12" t="e">
        <f>'Paste data'!#REF!</f>
        <v>#REF!</v>
      </c>
      <c r="AB75" s="12" t="e">
        <f>'Paste data'!#REF!</f>
        <v>#REF!</v>
      </c>
      <c r="AC75" s="12" t="e">
        <f>'Paste data'!#REF!</f>
        <v>#REF!</v>
      </c>
      <c r="AD75" s="12" t="e">
        <f>'Paste data'!#REF!</f>
        <v>#REF!</v>
      </c>
      <c r="AE75" s="12" t="e">
        <f>'Paste data'!#REF!</f>
        <v>#REF!</v>
      </c>
      <c r="AF75" s="37" t="e">
        <f>'Paste data'!#REF!</f>
        <v>#REF!</v>
      </c>
      <c r="AG75" s="39"/>
    </row>
    <row r="76" spans="2:33" ht="13.5" hidden="1" customHeight="1" x14ac:dyDescent="0.25">
      <c r="B76" s="2">
        <v>74</v>
      </c>
      <c r="C76" s="12">
        <f>'Paste data'!A75</f>
        <v>0</v>
      </c>
      <c r="D76" s="12">
        <f>'Paste data'!B75</f>
        <v>0</v>
      </c>
      <c r="E76" s="12">
        <f>'Paste data'!C75</f>
        <v>0</v>
      </c>
      <c r="F76" s="13">
        <f>'Paste data'!D75</f>
        <v>0</v>
      </c>
      <c r="G76" s="14" t="str">
        <f>UPPER('Paste data'!E75)</f>
        <v/>
      </c>
      <c r="H76" s="14" t="str">
        <f>UPPER('Paste data'!F75)</f>
        <v/>
      </c>
      <c r="I76" s="14" t="str">
        <f>UPPER('Paste data'!G75)</f>
        <v/>
      </c>
      <c r="J76" s="14" t="str">
        <f>UPPER('Paste data'!H75)</f>
        <v/>
      </c>
      <c r="K76" s="14">
        <f>'Paste data'!I75</f>
        <v>0</v>
      </c>
      <c r="L76" s="13">
        <f>'Paste data'!J75</f>
        <v>0</v>
      </c>
      <c r="M76" s="14" t="str">
        <f t="shared" si="1"/>
        <v/>
      </c>
      <c r="N76" s="12">
        <f>'Paste data'!L75</f>
        <v>0</v>
      </c>
      <c r="O76" s="12">
        <f>'Paste data'!M75</f>
        <v>0</v>
      </c>
      <c r="P76" s="12">
        <f>'Paste data'!N75</f>
        <v>0</v>
      </c>
      <c r="Q76" s="12">
        <f>'Paste data'!O75</f>
        <v>0</v>
      </c>
      <c r="R76" s="12">
        <f>'Paste data'!P75</f>
        <v>0</v>
      </c>
      <c r="S76" s="12">
        <f>'Paste data'!Q75</f>
        <v>0</v>
      </c>
      <c r="T76" s="12">
        <f>'Paste data'!R75</f>
        <v>0</v>
      </c>
      <c r="U76" s="12">
        <f>'Paste data'!S75</f>
        <v>0</v>
      </c>
      <c r="V76" s="12">
        <f>'Paste data'!T75</f>
        <v>0</v>
      </c>
      <c r="W76" s="12">
        <f>'Paste data'!U75</f>
        <v>0</v>
      </c>
      <c r="X76" s="12">
        <f>'Paste data'!V75</f>
        <v>0</v>
      </c>
      <c r="Y76" s="12">
        <f>'Paste data'!W75</f>
        <v>0</v>
      </c>
      <c r="Z76" s="12" t="e">
        <f>'Paste data'!#REF!</f>
        <v>#REF!</v>
      </c>
      <c r="AA76" s="12" t="e">
        <f>'Paste data'!#REF!</f>
        <v>#REF!</v>
      </c>
      <c r="AB76" s="12" t="e">
        <f>'Paste data'!#REF!</f>
        <v>#REF!</v>
      </c>
      <c r="AC76" s="12" t="e">
        <f>'Paste data'!#REF!</f>
        <v>#REF!</v>
      </c>
      <c r="AD76" s="12" t="e">
        <f>'Paste data'!#REF!</f>
        <v>#REF!</v>
      </c>
      <c r="AE76" s="12" t="e">
        <f>'Paste data'!#REF!</f>
        <v>#REF!</v>
      </c>
      <c r="AF76" s="37" t="e">
        <f>'Paste data'!#REF!</f>
        <v>#REF!</v>
      </c>
      <c r="AG76" s="39"/>
    </row>
    <row r="77" spans="2:33" ht="13.5" hidden="1" customHeight="1" x14ac:dyDescent="0.25">
      <c r="B77" s="2">
        <v>75</v>
      </c>
      <c r="C77" s="12">
        <f>'Paste data'!A76</f>
        <v>0</v>
      </c>
      <c r="D77" s="12">
        <f>'Paste data'!B76</f>
        <v>0</v>
      </c>
      <c r="E77" s="12">
        <f>'Paste data'!C76</f>
        <v>0</v>
      </c>
      <c r="F77" s="13">
        <f>'Paste data'!D76</f>
        <v>0</v>
      </c>
      <c r="G77" s="14" t="str">
        <f>UPPER('Paste data'!E76)</f>
        <v/>
      </c>
      <c r="H77" s="14" t="str">
        <f>UPPER('Paste data'!F76)</f>
        <v/>
      </c>
      <c r="I77" s="14" t="str">
        <f>UPPER('Paste data'!G76)</f>
        <v/>
      </c>
      <c r="J77" s="14" t="str">
        <f>UPPER('Paste data'!H76)</f>
        <v/>
      </c>
      <c r="K77" s="14">
        <f>'Paste data'!I76</f>
        <v>0</v>
      </c>
      <c r="L77" s="13">
        <f>'Paste data'!J76</f>
        <v>0</v>
      </c>
      <c r="M77" s="14" t="str">
        <f t="shared" si="1"/>
        <v/>
      </c>
      <c r="N77" s="12">
        <f>'Paste data'!L76</f>
        <v>0</v>
      </c>
      <c r="O77" s="12">
        <f>'Paste data'!M76</f>
        <v>0</v>
      </c>
      <c r="P77" s="12">
        <f>'Paste data'!N76</f>
        <v>0</v>
      </c>
      <c r="Q77" s="12">
        <f>'Paste data'!O76</f>
        <v>0</v>
      </c>
      <c r="R77" s="12">
        <f>'Paste data'!P76</f>
        <v>0</v>
      </c>
      <c r="S77" s="12">
        <f>'Paste data'!Q76</f>
        <v>0</v>
      </c>
      <c r="T77" s="12">
        <f>'Paste data'!R76</f>
        <v>0</v>
      </c>
      <c r="U77" s="12">
        <f>'Paste data'!S76</f>
        <v>0</v>
      </c>
      <c r="V77" s="12">
        <f>'Paste data'!T76</f>
        <v>0</v>
      </c>
      <c r="W77" s="12">
        <f>'Paste data'!U76</f>
        <v>0</v>
      </c>
      <c r="X77" s="12">
        <f>'Paste data'!V76</f>
        <v>0</v>
      </c>
      <c r="Y77" s="12">
        <f>'Paste data'!W76</f>
        <v>0</v>
      </c>
      <c r="Z77" s="12" t="e">
        <f>'Paste data'!#REF!</f>
        <v>#REF!</v>
      </c>
      <c r="AA77" s="12" t="e">
        <f>'Paste data'!#REF!</f>
        <v>#REF!</v>
      </c>
      <c r="AB77" s="12" t="e">
        <f>'Paste data'!#REF!</f>
        <v>#REF!</v>
      </c>
      <c r="AC77" s="12" t="e">
        <f>'Paste data'!#REF!</f>
        <v>#REF!</v>
      </c>
      <c r="AD77" s="12" t="e">
        <f>'Paste data'!#REF!</f>
        <v>#REF!</v>
      </c>
      <c r="AE77" s="12" t="e">
        <f>'Paste data'!#REF!</f>
        <v>#REF!</v>
      </c>
      <c r="AF77" s="37" t="e">
        <f>'Paste data'!#REF!</f>
        <v>#REF!</v>
      </c>
      <c r="AG77" s="39"/>
    </row>
    <row r="78" spans="2:33" ht="13.5" hidden="1" customHeight="1" x14ac:dyDescent="0.25">
      <c r="B78" s="2">
        <v>76</v>
      </c>
      <c r="C78" s="12">
        <f>'Paste data'!A77</f>
        <v>0</v>
      </c>
      <c r="D78" s="12">
        <f>'Paste data'!B77</f>
        <v>0</v>
      </c>
      <c r="E78" s="12">
        <f>'Paste data'!C77</f>
        <v>0</v>
      </c>
      <c r="F78" s="13">
        <f>'Paste data'!D77</f>
        <v>0</v>
      </c>
      <c r="G78" s="14" t="str">
        <f>UPPER('Paste data'!E77)</f>
        <v/>
      </c>
      <c r="H78" s="14" t="str">
        <f>UPPER('Paste data'!F77)</f>
        <v/>
      </c>
      <c r="I78" s="14" t="str">
        <f>UPPER('Paste data'!G77)</f>
        <v/>
      </c>
      <c r="J78" s="14" t="str">
        <f>UPPER('Paste data'!H77)</f>
        <v/>
      </c>
      <c r="K78" s="14">
        <f>'Paste data'!I77</f>
        <v>0</v>
      </c>
      <c r="L78" s="13">
        <f>'Paste data'!J77</f>
        <v>0</v>
      </c>
      <c r="M78" s="14" t="str">
        <f t="shared" si="1"/>
        <v/>
      </c>
      <c r="N78" s="12">
        <f>'Paste data'!L77</f>
        <v>0</v>
      </c>
      <c r="O78" s="12">
        <f>'Paste data'!M77</f>
        <v>0</v>
      </c>
      <c r="P78" s="12">
        <f>'Paste data'!N77</f>
        <v>0</v>
      </c>
      <c r="Q78" s="12">
        <f>'Paste data'!O77</f>
        <v>0</v>
      </c>
      <c r="R78" s="12">
        <f>'Paste data'!P77</f>
        <v>0</v>
      </c>
      <c r="S78" s="12">
        <f>'Paste data'!Q77</f>
        <v>0</v>
      </c>
      <c r="T78" s="12">
        <f>'Paste data'!R77</f>
        <v>0</v>
      </c>
      <c r="U78" s="12">
        <f>'Paste data'!S77</f>
        <v>0</v>
      </c>
      <c r="V78" s="12">
        <f>'Paste data'!T77</f>
        <v>0</v>
      </c>
      <c r="W78" s="12">
        <f>'Paste data'!U77</f>
        <v>0</v>
      </c>
      <c r="X78" s="12">
        <f>'Paste data'!V77</f>
        <v>0</v>
      </c>
      <c r="Y78" s="12">
        <f>'Paste data'!W77</f>
        <v>0</v>
      </c>
      <c r="Z78" s="12" t="e">
        <f>'Paste data'!#REF!</f>
        <v>#REF!</v>
      </c>
      <c r="AA78" s="12" t="e">
        <f>'Paste data'!#REF!</f>
        <v>#REF!</v>
      </c>
      <c r="AB78" s="12" t="e">
        <f>'Paste data'!#REF!</f>
        <v>#REF!</v>
      </c>
      <c r="AC78" s="12" t="e">
        <f>'Paste data'!#REF!</f>
        <v>#REF!</v>
      </c>
      <c r="AD78" s="12" t="e">
        <f>'Paste data'!#REF!</f>
        <v>#REF!</v>
      </c>
      <c r="AE78" s="12" t="e">
        <f>'Paste data'!#REF!</f>
        <v>#REF!</v>
      </c>
      <c r="AF78" s="37" t="e">
        <f>'Paste data'!#REF!</f>
        <v>#REF!</v>
      </c>
      <c r="AG78" s="39"/>
    </row>
    <row r="79" spans="2:33" ht="13.5" hidden="1" customHeight="1" x14ac:dyDescent="0.25">
      <c r="B79" s="2">
        <v>77</v>
      </c>
      <c r="C79" s="12">
        <f>'Paste data'!A78</f>
        <v>0</v>
      </c>
      <c r="D79" s="12">
        <f>'Paste data'!B78</f>
        <v>0</v>
      </c>
      <c r="E79" s="12">
        <f>'Paste data'!C78</f>
        <v>0</v>
      </c>
      <c r="F79" s="13">
        <f>'Paste data'!D78</f>
        <v>0</v>
      </c>
      <c r="G79" s="14" t="str">
        <f>UPPER('Paste data'!E78)</f>
        <v/>
      </c>
      <c r="H79" s="14" t="str">
        <f>UPPER('Paste data'!F78)</f>
        <v/>
      </c>
      <c r="I79" s="14" t="str">
        <f>UPPER('Paste data'!G78)</f>
        <v/>
      </c>
      <c r="J79" s="14" t="str">
        <f>UPPER('Paste data'!H78)</f>
        <v/>
      </c>
      <c r="K79" s="14">
        <f>'Paste data'!I78</f>
        <v>0</v>
      </c>
      <c r="L79" s="13">
        <f>'Paste data'!J78</f>
        <v>0</v>
      </c>
      <c r="M79" s="14" t="str">
        <f t="shared" si="1"/>
        <v/>
      </c>
      <c r="N79" s="12">
        <f>'Paste data'!L78</f>
        <v>0</v>
      </c>
      <c r="O79" s="12">
        <f>'Paste data'!M78</f>
        <v>0</v>
      </c>
      <c r="P79" s="12">
        <f>'Paste data'!N78</f>
        <v>0</v>
      </c>
      <c r="Q79" s="12">
        <f>'Paste data'!O78</f>
        <v>0</v>
      </c>
      <c r="R79" s="12">
        <f>'Paste data'!P78</f>
        <v>0</v>
      </c>
      <c r="S79" s="12">
        <f>'Paste data'!Q78</f>
        <v>0</v>
      </c>
      <c r="T79" s="12">
        <f>'Paste data'!R78</f>
        <v>0</v>
      </c>
      <c r="U79" s="12">
        <f>'Paste data'!S78</f>
        <v>0</v>
      </c>
      <c r="V79" s="12">
        <f>'Paste data'!T78</f>
        <v>0</v>
      </c>
      <c r="W79" s="12">
        <f>'Paste data'!U78</f>
        <v>0</v>
      </c>
      <c r="X79" s="12">
        <f>'Paste data'!V78</f>
        <v>0</v>
      </c>
      <c r="Y79" s="12">
        <f>'Paste data'!W78</f>
        <v>0</v>
      </c>
      <c r="Z79" s="12" t="e">
        <f>'Paste data'!#REF!</f>
        <v>#REF!</v>
      </c>
      <c r="AA79" s="12" t="e">
        <f>'Paste data'!#REF!</f>
        <v>#REF!</v>
      </c>
      <c r="AB79" s="12" t="e">
        <f>'Paste data'!#REF!</f>
        <v>#REF!</v>
      </c>
      <c r="AC79" s="12" t="e">
        <f>'Paste data'!#REF!</f>
        <v>#REF!</v>
      </c>
      <c r="AD79" s="12" t="e">
        <f>'Paste data'!#REF!</f>
        <v>#REF!</v>
      </c>
      <c r="AE79" s="12" t="e">
        <f>'Paste data'!#REF!</f>
        <v>#REF!</v>
      </c>
      <c r="AF79" s="37" t="e">
        <f>'Paste data'!#REF!</f>
        <v>#REF!</v>
      </c>
      <c r="AG79" s="39"/>
    </row>
    <row r="80" spans="2:33" ht="13.5" hidden="1" customHeight="1" x14ac:dyDescent="0.25">
      <c r="B80" s="2">
        <v>78</v>
      </c>
      <c r="C80" s="12">
        <f>'Paste data'!A79</f>
        <v>0</v>
      </c>
      <c r="D80" s="12">
        <f>'Paste data'!B79</f>
        <v>0</v>
      </c>
      <c r="E80" s="12">
        <f>'Paste data'!C79</f>
        <v>0</v>
      </c>
      <c r="F80" s="13">
        <f>'Paste data'!D79</f>
        <v>0</v>
      </c>
      <c r="G80" s="14" t="str">
        <f>UPPER('Paste data'!E79)</f>
        <v/>
      </c>
      <c r="H80" s="14" t="str">
        <f>UPPER('Paste data'!F79)</f>
        <v/>
      </c>
      <c r="I80" s="14" t="str">
        <f>UPPER('Paste data'!G79)</f>
        <v/>
      </c>
      <c r="J80" s="14" t="str">
        <f>UPPER('Paste data'!H79)</f>
        <v/>
      </c>
      <c r="K80" s="14">
        <f>'Paste data'!I79</f>
        <v>0</v>
      </c>
      <c r="L80" s="13">
        <f>'Paste data'!J79</f>
        <v>0</v>
      </c>
      <c r="M80" s="14" t="str">
        <f t="shared" si="1"/>
        <v/>
      </c>
      <c r="N80" s="12">
        <f>'Paste data'!L79</f>
        <v>0</v>
      </c>
      <c r="O80" s="12">
        <f>'Paste data'!M79</f>
        <v>0</v>
      </c>
      <c r="P80" s="12">
        <f>'Paste data'!N79</f>
        <v>0</v>
      </c>
      <c r="Q80" s="12">
        <f>'Paste data'!O79</f>
        <v>0</v>
      </c>
      <c r="R80" s="12">
        <f>'Paste data'!P79</f>
        <v>0</v>
      </c>
      <c r="S80" s="12">
        <f>'Paste data'!Q79</f>
        <v>0</v>
      </c>
      <c r="T80" s="12">
        <f>'Paste data'!R79</f>
        <v>0</v>
      </c>
      <c r="U80" s="12">
        <f>'Paste data'!S79</f>
        <v>0</v>
      </c>
      <c r="V80" s="12">
        <f>'Paste data'!T79</f>
        <v>0</v>
      </c>
      <c r="W80" s="12">
        <f>'Paste data'!U79</f>
        <v>0</v>
      </c>
      <c r="X80" s="12">
        <f>'Paste data'!V79</f>
        <v>0</v>
      </c>
      <c r="Y80" s="12">
        <f>'Paste data'!W79</f>
        <v>0</v>
      </c>
      <c r="Z80" s="12" t="e">
        <f>'Paste data'!#REF!</f>
        <v>#REF!</v>
      </c>
      <c r="AA80" s="12" t="e">
        <f>'Paste data'!#REF!</f>
        <v>#REF!</v>
      </c>
      <c r="AB80" s="12" t="e">
        <f>'Paste data'!#REF!</f>
        <v>#REF!</v>
      </c>
      <c r="AC80" s="12" t="e">
        <f>'Paste data'!#REF!</f>
        <v>#REF!</v>
      </c>
      <c r="AD80" s="12" t="e">
        <f>'Paste data'!#REF!</f>
        <v>#REF!</v>
      </c>
      <c r="AE80" s="12" t="e">
        <f>'Paste data'!#REF!</f>
        <v>#REF!</v>
      </c>
      <c r="AF80" s="37" t="e">
        <f>'Paste data'!#REF!</f>
        <v>#REF!</v>
      </c>
      <c r="AG80" s="39"/>
    </row>
    <row r="81" spans="2:33" ht="13.5" hidden="1" customHeight="1" x14ac:dyDescent="0.25">
      <c r="B81" s="2">
        <v>79</v>
      </c>
      <c r="C81" s="12">
        <f>'Paste data'!A80</f>
        <v>0</v>
      </c>
      <c r="D81" s="12">
        <f>'Paste data'!B80</f>
        <v>0</v>
      </c>
      <c r="E81" s="12">
        <f>'Paste data'!C80</f>
        <v>0</v>
      </c>
      <c r="F81" s="13">
        <f>'Paste data'!D80</f>
        <v>0</v>
      </c>
      <c r="G81" s="14" t="str">
        <f>UPPER('Paste data'!E80)</f>
        <v/>
      </c>
      <c r="H81" s="14" t="str">
        <f>UPPER('Paste data'!F80)</f>
        <v/>
      </c>
      <c r="I81" s="14" t="str">
        <f>UPPER('Paste data'!G80)</f>
        <v/>
      </c>
      <c r="J81" s="14" t="str">
        <f>UPPER('Paste data'!H80)</f>
        <v/>
      </c>
      <c r="K81" s="14">
        <f>'Paste data'!I80</f>
        <v>0</v>
      </c>
      <c r="L81" s="13">
        <f>'Paste data'!J80</f>
        <v>0</v>
      </c>
      <c r="M81" s="14" t="str">
        <f t="shared" si="1"/>
        <v/>
      </c>
      <c r="N81" s="12">
        <f>'Paste data'!L80</f>
        <v>0</v>
      </c>
      <c r="O81" s="12">
        <f>'Paste data'!M80</f>
        <v>0</v>
      </c>
      <c r="P81" s="12">
        <f>'Paste data'!N80</f>
        <v>0</v>
      </c>
      <c r="Q81" s="12">
        <f>'Paste data'!O80</f>
        <v>0</v>
      </c>
      <c r="R81" s="12">
        <f>'Paste data'!P80</f>
        <v>0</v>
      </c>
      <c r="S81" s="12">
        <f>'Paste data'!Q80</f>
        <v>0</v>
      </c>
      <c r="T81" s="12">
        <f>'Paste data'!R80</f>
        <v>0</v>
      </c>
      <c r="U81" s="12">
        <f>'Paste data'!S80</f>
        <v>0</v>
      </c>
      <c r="V81" s="12">
        <f>'Paste data'!T80</f>
        <v>0</v>
      </c>
      <c r="W81" s="12">
        <f>'Paste data'!U80</f>
        <v>0</v>
      </c>
      <c r="X81" s="12">
        <f>'Paste data'!V80</f>
        <v>0</v>
      </c>
      <c r="Y81" s="12">
        <f>'Paste data'!W80</f>
        <v>0</v>
      </c>
      <c r="Z81" s="12" t="e">
        <f>'Paste data'!#REF!</f>
        <v>#REF!</v>
      </c>
      <c r="AA81" s="12" t="e">
        <f>'Paste data'!#REF!</f>
        <v>#REF!</v>
      </c>
      <c r="AB81" s="12" t="e">
        <f>'Paste data'!#REF!</f>
        <v>#REF!</v>
      </c>
      <c r="AC81" s="12" t="e">
        <f>'Paste data'!#REF!</f>
        <v>#REF!</v>
      </c>
      <c r="AD81" s="12" t="e">
        <f>'Paste data'!#REF!</f>
        <v>#REF!</v>
      </c>
      <c r="AE81" s="12" t="e">
        <f>'Paste data'!#REF!</f>
        <v>#REF!</v>
      </c>
      <c r="AF81" s="37" t="e">
        <f>'Paste data'!#REF!</f>
        <v>#REF!</v>
      </c>
      <c r="AG81" s="39"/>
    </row>
    <row r="82" spans="2:33" ht="13.5" hidden="1" customHeight="1" x14ac:dyDescent="0.25">
      <c r="B82" s="2">
        <v>80</v>
      </c>
      <c r="C82" s="12">
        <f>'Paste data'!A81</f>
        <v>0</v>
      </c>
      <c r="D82" s="12">
        <f>'Paste data'!B81</f>
        <v>0</v>
      </c>
      <c r="E82" s="12">
        <f>'Paste data'!C81</f>
        <v>0</v>
      </c>
      <c r="F82" s="13">
        <f>'Paste data'!D81</f>
        <v>0</v>
      </c>
      <c r="G82" s="14" t="str">
        <f>UPPER('Paste data'!E81)</f>
        <v/>
      </c>
      <c r="H82" s="14" t="str">
        <f>UPPER('Paste data'!F81)</f>
        <v/>
      </c>
      <c r="I82" s="14" t="str">
        <f>UPPER('Paste data'!G81)</f>
        <v/>
      </c>
      <c r="J82" s="14" t="str">
        <f>UPPER('Paste data'!H81)</f>
        <v/>
      </c>
      <c r="K82" s="14">
        <f>'Paste data'!I81</f>
        <v>0</v>
      </c>
      <c r="L82" s="13">
        <f>'Paste data'!J81</f>
        <v>0</v>
      </c>
      <c r="M82" s="14" t="str">
        <f t="shared" si="1"/>
        <v/>
      </c>
      <c r="N82" s="12">
        <f>'Paste data'!L81</f>
        <v>0</v>
      </c>
      <c r="O82" s="12">
        <f>'Paste data'!M81</f>
        <v>0</v>
      </c>
      <c r="P82" s="12">
        <f>'Paste data'!N81</f>
        <v>0</v>
      </c>
      <c r="Q82" s="12">
        <f>'Paste data'!O81</f>
        <v>0</v>
      </c>
      <c r="R82" s="12">
        <f>'Paste data'!P81</f>
        <v>0</v>
      </c>
      <c r="S82" s="12">
        <f>'Paste data'!Q81</f>
        <v>0</v>
      </c>
      <c r="T82" s="12">
        <f>'Paste data'!R81</f>
        <v>0</v>
      </c>
      <c r="U82" s="12">
        <f>'Paste data'!S81</f>
        <v>0</v>
      </c>
      <c r="V82" s="12">
        <f>'Paste data'!T81</f>
        <v>0</v>
      </c>
      <c r="W82" s="12">
        <f>'Paste data'!U81</f>
        <v>0</v>
      </c>
      <c r="X82" s="12">
        <f>'Paste data'!V81</f>
        <v>0</v>
      </c>
      <c r="Y82" s="12">
        <f>'Paste data'!W81</f>
        <v>0</v>
      </c>
      <c r="Z82" s="12" t="e">
        <f>'Paste data'!#REF!</f>
        <v>#REF!</v>
      </c>
      <c r="AA82" s="12" t="e">
        <f>'Paste data'!#REF!</f>
        <v>#REF!</v>
      </c>
      <c r="AB82" s="12" t="e">
        <f>'Paste data'!#REF!</f>
        <v>#REF!</v>
      </c>
      <c r="AC82" s="12" t="e">
        <f>'Paste data'!#REF!</f>
        <v>#REF!</v>
      </c>
      <c r="AD82" s="12" t="e">
        <f>'Paste data'!#REF!</f>
        <v>#REF!</v>
      </c>
      <c r="AE82" s="12" t="e">
        <f>'Paste data'!#REF!</f>
        <v>#REF!</v>
      </c>
      <c r="AF82" s="37" t="e">
        <f>'Paste data'!#REF!</f>
        <v>#REF!</v>
      </c>
      <c r="AG82" s="39"/>
    </row>
    <row r="83" spans="2:33" ht="13.5" hidden="1" customHeight="1" x14ac:dyDescent="0.25">
      <c r="B83" s="2">
        <v>81</v>
      </c>
      <c r="C83" s="12">
        <f>'Paste data'!A82</f>
        <v>0</v>
      </c>
      <c r="D83" s="12">
        <f>'Paste data'!B82</f>
        <v>0</v>
      </c>
      <c r="E83" s="12">
        <f>'Paste data'!C82</f>
        <v>0</v>
      </c>
      <c r="F83" s="13">
        <f>'Paste data'!D82</f>
        <v>0</v>
      </c>
      <c r="G83" s="14" t="str">
        <f>UPPER('Paste data'!E82)</f>
        <v/>
      </c>
      <c r="H83" s="14" t="str">
        <f>UPPER('Paste data'!F82)</f>
        <v/>
      </c>
      <c r="I83" s="14" t="str">
        <f>UPPER('Paste data'!G82)</f>
        <v/>
      </c>
      <c r="J83" s="14" t="str">
        <f>UPPER('Paste data'!H82)</f>
        <v/>
      </c>
      <c r="K83" s="14">
        <f>'Paste data'!I82</f>
        <v>0</v>
      </c>
      <c r="L83" s="13">
        <f>'Paste data'!J82</f>
        <v>0</v>
      </c>
      <c r="M83" s="14" t="str">
        <f t="shared" si="1"/>
        <v/>
      </c>
      <c r="N83" s="12">
        <f>'Paste data'!L82</f>
        <v>0</v>
      </c>
      <c r="O83" s="12">
        <f>'Paste data'!M82</f>
        <v>0</v>
      </c>
      <c r="P83" s="12">
        <f>'Paste data'!N82</f>
        <v>0</v>
      </c>
      <c r="Q83" s="12">
        <f>'Paste data'!O82</f>
        <v>0</v>
      </c>
      <c r="R83" s="12">
        <f>'Paste data'!P82</f>
        <v>0</v>
      </c>
      <c r="S83" s="12">
        <f>'Paste data'!Q82</f>
        <v>0</v>
      </c>
      <c r="T83" s="12">
        <f>'Paste data'!R82</f>
        <v>0</v>
      </c>
      <c r="U83" s="12">
        <f>'Paste data'!S82</f>
        <v>0</v>
      </c>
      <c r="V83" s="12">
        <f>'Paste data'!T82</f>
        <v>0</v>
      </c>
      <c r="W83" s="12">
        <f>'Paste data'!U82</f>
        <v>0</v>
      </c>
      <c r="X83" s="12">
        <f>'Paste data'!V82</f>
        <v>0</v>
      </c>
      <c r="Y83" s="12">
        <f>'Paste data'!W82</f>
        <v>0</v>
      </c>
      <c r="Z83" s="12" t="e">
        <f>'Paste data'!#REF!</f>
        <v>#REF!</v>
      </c>
      <c r="AA83" s="12" t="e">
        <f>'Paste data'!#REF!</f>
        <v>#REF!</v>
      </c>
      <c r="AB83" s="12" t="e">
        <f>'Paste data'!#REF!</f>
        <v>#REF!</v>
      </c>
      <c r="AC83" s="12" t="e">
        <f>'Paste data'!#REF!</f>
        <v>#REF!</v>
      </c>
      <c r="AD83" s="12" t="e">
        <f>'Paste data'!#REF!</f>
        <v>#REF!</v>
      </c>
      <c r="AE83" s="12" t="e">
        <f>'Paste data'!#REF!</f>
        <v>#REF!</v>
      </c>
      <c r="AF83" s="37" t="e">
        <f>'Paste data'!#REF!</f>
        <v>#REF!</v>
      </c>
      <c r="AG83" s="39"/>
    </row>
    <row r="84" spans="2:33" ht="13.5" hidden="1" customHeight="1" x14ac:dyDescent="0.25">
      <c r="B84" s="2">
        <v>82</v>
      </c>
      <c r="C84" s="12">
        <f>'Paste data'!A83</f>
        <v>0</v>
      </c>
      <c r="D84" s="12">
        <f>'Paste data'!B83</f>
        <v>0</v>
      </c>
      <c r="E84" s="12">
        <f>'Paste data'!C83</f>
        <v>0</v>
      </c>
      <c r="F84" s="13">
        <f>'Paste data'!D83</f>
        <v>0</v>
      </c>
      <c r="G84" s="14" t="str">
        <f>UPPER('Paste data'!E83)</f>
        <v/>
      </c>
      <c r="H84" s="14" t="str">
        <f>UPPER('Paste data'!F83)</f>
        <v/>
      </c>
      <c r="I84" s="14" t="str">
        <f>UPPER('Paste data'!G83)</f>
        <v/>
      </c>
      <c r="J84" s="14" t="str">
        <f>UPPER('Paste data'!H83)</f>
        <v/>
      </c>
      <c r="K84" s="14">
        <f>'Paste data'!I83</f>
        <v>0</v>
      </c>
      <c r="L84" s="13">
        <f>'Paste data'!J83</f>
        <v>0</v>
      </c>
      <c r="M84" s="14" t="str">
        <f t="shared" si="1"/>
        <v/>
      </c>
      <c r="N84" s="12">
        <f>'Paste data'!L83</f>
        <v>0</v>
      </c>
      <c r="O84" s="12">
        <f>'Paste data'!M83</f>
        <v>0</v>
      </c>
      <c r="P84" s="12">
        <f>'Paste data'!N83</f>
        <v>0</v>
      </c>
      <c r="Q84" s="12">
        <f>'Paste data'!O83</f>
        <v>0</v>
      </c>
      <c r="R84" s="12">
        <f>'Paste data'!P83</f>
        <v>0</v>
      </c>
      <c r="S84" s="12">
        <f>'Paste data'!Q83</f>
        <v>0</v>
      </c>
      <c r="T84" s="12">
        <f>'Paste data'!R83</f>
        <v>0</v>
      </c>
      <c r="U84" s="12">
        <f>'Paste data'!S83</f>
        <v>0</v>
      </c>
      <c r="V84" s="12">
        <f>'Paste data'!T83</f>
        <v>0</v>
      </c>
      <c r="W84" s="12">
        <f>'Paste data'!U83</f>
        <v>0</v>
      </c>
      <c r="X84" s="12">
        <f>'Paste data'!V83</f>
        <v>0</v>
      </c>
      <c r="Y84" s="12">
        <f>'Paste data'!W83</f>
        <v>0</v>
      </c>
      <c r="Z84" s="12" t="e">
        <f>'Paste data'!#REF!</f>
        <v>#REF!</v>
      </c>
      <c r="AA84" s="12" t="e">
        <f>'Paste data'!#REF!</f>
        <v>#REF!</v>
      </c>
      <c r="AB84" s="12" t="e">
        <f>'Paste data'!#REF!</f>
        <v>#REF!</v>
      </c>
      <c r="AC84" s="12" t="e">
        <f>'Paste data'!#REF!</f>
        <v>#REF!</v>
      </c>
      <c r="AD84" s="12" t="e">
        <f>'Paste data'!#REF!</f>
        <v>#REF!</v>
      </c>
      <c r="AE84" s="12" t="e">
        <f>'Paste data'!#REF!</f>
        <v>#REF!</v>
      </c>
      <c r="AF84" s="37" t="e">
        <f>'Paste data'!#REF!</f>
        <v>#REF!</v>
      </c>
      <c r="AG84" s="39"/>
    </row>
    <row r="85" spans="2:33" ht="13.5" hidden="1" customHeight="1" x14ac:dyDescent="0.25">
      <c r="B85" s="2">
        <v>83</v>
      </c>
      <c r="C85" s="12">
        <f>'Paste data'!A84</f>
        <v>0</v>
      </c>
      <c r="D85" s="12">
        <f>'Paste data'!B84</f>
        <v>0</v>
      </c>
      <c r="E85" s="12">
        <f>'Paste data'!C84</f>
        <v>0</v>
      </c>
      <c r="F85" s="13">
        <f>'Paste data'!D84</f>
        <v>0</v>
      </c>
      <c r="G85" s="14" t="str">
        <f>UPPER('Paste data'!E84)</f>
        <v/>
      </c>
      <c r="H85" s="14" t="str">
        <f>UPPER('Paste data'!F84)</f>
        <v/>
      </c>
      <c r="I85" s="14" t="str">
        <f>UPPER('Paste data'!G84)</f>
        <v/>
      </c>
      <c r="J85" s="14" t="str">
        <f>UPPER('Paste data'!H84)</f>
        <v/>
      </c>
      <c r="K85" s="14">
        <f>'Paste data'!I84</f>
        <v>0</v>
      </c>
      <c r="L85" s="13">
        <f>'Paste data'!J84</f>
        <v>0</v>
      </c>
      <c r="M85" s="14" t="str">
        <f t="shared" si="1"/>
        <v/>
      </c>
      <c r="N85" s="12">
        <f>'Paste data'!L84</f>
        <v>0</v>
      </c>
      <c r="O85" s="12">
        <f>'Paste data'!M84</f>
        <v>0</v>
      </c>
      <c r="P85" s="12">
        <f>'Paste data'!N84</f>
        <v>0</v>
      </c>
      <c r="Q85" s="12">
        <f>'Paste data'!O84</f>
        <v>0</v>
      </c>
      <c r="R85" s="12">
        <f>'Paste data'!P84</f>
        <v>0</v>
      </c>
      <c r="S85" s="12">
        <f>'Paste data'!Q84</f>
        <v>0</v>
      </c>
      <c r="T85" s="12">
        <f>'Paste data'!R84</f>
        <v>0</v>
      </c>
      <c r="U85" s="12">
        <f>'Paste data'!S84</f>
        <v>0</v>
      </c>
      <c r="V85" s="12">
        <f>'Paste data'!T84</f>
        <v>0</v>
      </c>
      <c r="W85" s="12">
        <f>'Paste data'!U84</f>
        <v>0</v>
      </c>
      <c r="X85" s="12">
        <f>'Paste data'!V84</f>
        <v>0</v>
      </c>
      <c r="Y85" s="12">
        <f>'Paste data'!W84</f>
        <v>0</v>
      </c>
      <c r="Z85" s="12" t="e">
        <f>'Paste data'!#REF!</f>
        <v>#REF!</v>
      </c>
      <c r="AA85" s="12" t="e">
        <f>'Paste data'!#REF!</f>
        <v>#REF!</v>
      </c>
      <c r="AB85" s="12" t="e">
        <f>'Paste data'!#REF!</f>
        <v>#REF!</v>
      </c>
      <c r="AC85" s="12" t="e">
        <f>'Paste data'!#REF!</f>
        <v>#REF!</v>
      </c>
      <c r="AD85" s="12" t="e">
        <f>'Paste data'!#REF!</f>
        <v>#REF!</v>
      </c>
      <c r="AE85" s="12" t="e">
        <f>'Paste data'!#REF!</f>
        <v>#REF!</v>
      </c>
      <c r="AF85" s="37" t="e">
        <f>'Paste data'!#REF!</f>
        <v>#REF!</v>
      </c>
      <c r="AG85" s="39"/>
    </row>
    <row r="86" spans="2:33" ht="13.5" hidden="1" customHeight="1" x14ac:dyDescent="0.25">
      <c r="B86" s="2">
        <v>84</v>
      </c>
      <c r="C86" s="12">
        <f>'Paste data'!A85</f>
        <v>0</v>
      </c>
      <c r="D86" s="12">
        <f>'Paste data'!B85</f>
        <v>0</v>
      </c>
      <c r="E86" s="12">
        <f>'Paste data'!C85</f>
        <v>0</v>
      </c>
      <c r="F86" s="13">
        <f>'Paste data'!D85</f>
        <v>0</v>
      </c>
      <c r="G86" s="14" t="str">
        <f>UPPER('Paste data'!E85)</f>
        <v/>
      </c>
      <c r="H86" s="14" t="str">
        <f>UPPER('Paste data'!F85)</f>
        <v/>
      </c>
      <c r="I86" s="14" t="str">
        <f>UPPER('Paste data'!G85)</f>
        <v/>
      </c>
      <c r="J86" s="14" t="str">
        <f>UPPER('Paste data'!H85)</f>
        <v/>
      </c>
      <c r="K86" s="14">
        <f>'Paste data'!I85</f>
        <v>0</v>
      </c>
      <c r="L86" s="13">
        <f>'Paste data'!J85</f>
        <v>0</v>
      </c>
      <c r="M86" s="14" t="str">
        <f t="shared" si="1"/>
        <v/>
      </c>
      <c r="N86" s="12">
        <f>'Paste data'!L85</f>
        <v>0</v>
      </c>
      <c r="O86" s="12">
        <f>'Paste data'!M85</f>
        <v>0</v>
      </c>
      <c r="P86" s="12">
        <f>'Paste data'!N85</f>
        <v>0</v>
      </c>
      <c r="Q86" s="12">
        <f>'Paste data'!O85</f>
        <v>0</v>
      </c>
      <c r="R86" s="12">
        <f>'Paste data'!P85</f>
        <v>0</v>
      </c>
      <c r="S86" s="12">
        <f>'Paste data'!Q85</f>
        <v>0</v>
      </c>
      <c r="T86" s="12">
        <f>'Paste data'!R85</f>
        <v>0</v>
      </c>
      <c r="U86" s="12">
        <f>'Paste data'!S85</f>
        <v>0</v>
      </c>
      <c r="V86" s="12">
        <f>'Paste data'!T85</f>
        <v>0</v>
      </c>
      <c r="W86" s="12">
        <f>'Paste data'!U85</f>
        <v>0</v>
      </c>
      <c r="X86" s="12">
        <f>'Paste data'!V85</f>
        <v>0</v>
      </c>
      <c r="Y86" s="12">
        <f>'Paste data'!W85</f>
        <v>0</v>
      </c>
      <c r="Z86" s="12" t="e">
        <f>'Paste data'!#REF!</f>
        <v>#REF!</v>
      </c>
      <c r="AA86" s="12" t="e">
        <f>'Paste data'!#REF!</f>
        <v>#REF!</v>
      </c>
      <c r="AB86" s="12" t="e">
        <f>'Paste data'!#REF!</f>
        <v>#REF!</v>
      </c>
      <c r="AC86" s="12" t="e">
        <f>'Paste data'!#REF!</f>
        <v>#REF!</v>
      </c>
      <c r="AD86" s="12" t="e">
        <f>'Paste data'!#REF!</f>
        <v>#REF!</v>
      </c>
      <c r="AE86" s="12" t="e">
        <f>'Paste data'!#REF!</f>
        <v>#REF!</v>
      </c>
      <c r="AF86" s="37" t="e">
        <f>'Paste data'!#REF!</f>
        <v>#REF!</v>
      </c>
      <c r="AG86" s="39"/>
    </row>
    <row r="87" spans="2:33" ht="13.5" hidden="1" customHeight="1" x14ac:dyDescent="0.25">
      <c r="B87" s="2">
        <v>85</v>
      </c>
      <c r="C87" s="12">
        <f>'Paste data'!A86</f>
        <v>0</v>
      </c>
      <c r="D87" s="12">
        <f>'Paste data'!B86</f>
        <v>0</v>
      </c>
      <c r="E87" s="12">
        <f>'Paste data'!C86</f>
        <v>0</v>
      </c>
      <c r="F87" s="13">
        <f>'Paste data'!D86</f>
        <v>0</v>
      </c>
      <c r="G87" s="14" t="str">
        <f>UPPER('Paste data'!E86)</f>
        <v/>
      </c>
      <c r="H87" s="14" t="str">
        <f>UPPER('Paste data'!F86)</f>
        <v/>
      </c>
      <c r="I87" s="14" t="str">
        <f>UPPER('Paste data'!G86)</f>
        <v/>
      </c>
      <c r="J87" s="14" t="str">
        <f>UPPER('Paste data'!H86)</f>
        <v/>
      </c>
      <c r="K87" s="14">
        <f>'Paste data'!I86</f>
        <v>0</v>
      </c>
      <c r="L87" s="13">
        <f>'Paste data'!J86</f>
        <v>0</v>
      </c>
      <c r="M87" s="14" t="str">
        <f t="shared" si="1"/>
        <v/>
      </c>
      <c r="N87" s="12">
        <f>'Paste data'!L86</f>
        <v>0</v>
      </c>
      <c r="O87" s="12">
        <f>'Paste data'!M86</f>
        <v>0</v>
      </c>
      <c r="P87" s="12">
        <f>'Paste data'!N86</f>
        <v>0</v>
      </c>
      <c r="Q87" s="12">
        <f>'Paste data'!O86</f>
        <v>0</v>
      </c>
      <c r="R87" s="12">
        <f>'Paste data'!P86</f>
        <v>0</v>
      </c>
      <c r="S87" s="12">
        <f>'Paste data'!Q86</f>
        <v>0</v>
      </c>
      <c r="T87" s="12">
        <f>'Paste data'!R86</f>
        <v>0</v>
      </c>
      <c r="U87" s="12">
        <f>'Paste data'!S86</f>
        <v>0</v>
      </c>
      <c r="V87" s="12">
        <f>'Paste data'!T86</f>
        <v>0</v>
      </c>
      <c r="W87" s="12">
        <f>'Paste data'!U86</f>
        <v>0</v>
      </c>
      <c r="X87" s="12">
        <f>'Paste data'!V86</f>
        <v>0</v>
      </c>
      <c r="Y87" s="12">
        <f>'Paste data'!W86</f>
        <v>0</v>
      </c>
      <c r="Z87" s="12" t="e">
        <f>'Paste data'!#REF!</f>
        <v>#REF!</v>
      </c>
      <c r="AA87" s="12" t="e">
        <f>'Paste data'!#REF!</f>
        <v>#REF!</v>
      </c>
      <c r="AB87" s="12" t="e">
        <f>'Paste data'!#REF!</f>
        <v>#REF!</v>
      </c>
      <c r="AC87" s="12" t="e">
        <f>'Paste data'!#REF!</f>
        <v>#REF!</v>
      </c>
      <c r="AD87" s="12" t="e">
        <f>'Paste data'!#REF!</f>
        <v>#REF!</v>
      </c>
      <c r="AE87" s="12" t="e">
        <f>'Paste data'!#REF!</f>
        <v>#REF!</v>
      </c>
      <c r="AF87" s="37" t="e">
        <f>'Paste data'!#REF!</f>
        <v>#REF!</v>
      </c>
      <c r="AG87" s="39"/>
    </row>
    <row r="88" spans="2:33" ht="13.5" hidden="1" customHeight="1" x14ac:dyDescent="0.25">
      <c r="B88" s="2">
        <v>86</v>
      </c>
      <c r="C88" s="12">
        <f>'Paste data'!A87</f>
        <v>0</v>
      </c>
      <c r="D88" s="12">
        <f>'Paste data'!B87</f>
        <v>0</v>
      </c>
      <c r="E88" s="12">
        <f>'Paste data'!C87</f>
        <v>0</v>
      </c>
      <c r="F88" s="13">
        <f>'Paste data'!D87</f>
        <v>0</v>
      </c>
      <c r="G88" s="14" t="str">
        <f>UPPER('Paste data'!E87)</f>
        <v/>
      </c>
      <c r="H88" s="14" t="str">
        <f>UPPER('Paste data'!F87)</f>
        <v/>
      </c>
      <c r="I88" s="14" t="str">
        <f>UPPER('Paste data'!G87)</f>
        <v/>
      </c>
      <c r="J88" s="14" t="str">
        <f>UPPER('Paste data'!H87)</f>
        <v/>
      </c>
      <c r="K88" s="14">
        <f>'Paste data'!I87</f>
        <v>0</v>
      </c>
      <c r="L88" s="13">
        <f>'Paste data'!J87</f>
        <v>0</v>
      </c>
      <c r="M88" s="14" t="str">
        <f t="shared" si="1"/>
        <v/>
      </c>
      <c r="N88" s="12">
        <f>'Paste data'!L87</f>
        <v>0</v>
      </c>
      <c r="O88" s="12">
        <f>'Paste data'!M87</f>
        <v>0</v>
      </c>
      <c r="P88" s="12">
        <f>'Paste data'!N87</f>
        <v>0</v>
      </c>
      <c r="Q88" s="12">
        <f>'Paste data'!O87</f>
        <v>0</v>
      </c>
      <c r="R88" s="12">
        <f>'Paste data'!P87</f>
        <v>0</v>
      </c>
      <c r="S88" s="12">
        <f>'Paste data'!Q87</f>
        <v>0</v>
      </c>
      <c r="T88" s="12">
        <f>'Paste data'!R87</f>
        <v>0</v>
      </c>
      <c r="U88" s="12">
        <f>'Paste data'!S87</f>
        <v>0</v>
      </c>
      <c r="V88" s="12">
        <f>'Paste data'!T87</f>
        <v>0</v>
      </c>
      <c r="W88" s="12">
        <f>'Paste data'!U87</f>
        <v>0</v>
      </c>
      <c r="X88" s="12">
        <f>'Paste data'!V87</f>
        <v>0</v>
      </c>
      <c r="Y88" s="12">
        <f>'Paste data'!W87</f>
        <v>0</v>
      </c>
      <c r="Z88" s="12" t="e">
        <f>'Paste data'!#REF!</f>
        <v>#REF!</v>
      </c>
      <c r="AA88" s="12" t="e">
        <f>'Paste data'!#REF!</f>
        <v>#REF!</v>
      </c>
      <c r="AB88" s="12" t="e">
        <f>'Paste data'!#REF!</f>
        <v>#REF!</v>
      </c>
      <c r="AC88" s="12" t="e">
        <f>'Paste data'!#REF!</f>
        <v>#REF!</v>
      </c>
      <c r="AD88" s="12" t="e">
        <f>'Paste data'!#REF!</f>
        <v>#REF!</v>
      </c>
      <c r="AE88" s="12" t="e">
        <f>'Paste data'!#REF!</f>
        <v>#REF!</v>
      </c>
      <c r="AF88" s="37" t="e">
        <f>'Paste data'!#REF!</f>
        <v>#REF!</v>
      </c>
      <c r="AG88" s="39"/>
    </row>
    <row r="89" spans="2:33" ht="13.5" hidden="1" customHeight="1" x14ac:dyDescent="0.25">
      <c r="B89" s="2">
        <v>87</v>
      </c>
      <c r="C89" s="12">
        <f>'Paste data'!A88</f>
        <v>0</v>
      </c>
      <c r="D89" s="12">
        <f>'Paste data'!B88</f>
        <v>0</v>
      </c>
      <c r="E89" s="12">
        <f>'Paste data'!C88</f>
        <v>0</v>
      </c>
      <c r="F89" s="13">
        <f>'Paste data'!D88</f>
        <v>0</v>
      </c>
      <c r="G89" s="14" t="str">
        <f>UPPER('Paste data'!E88)</f>
        <v/>
      </c>
      <c r="H89" s="14" t="str">
        <f>UPPER('Paste data'!F88)</f>
        <v/>
      </c>
      <c r="I89" s="14" t="str">
        <f>UPPER('Paste data'!G88)</f>
        <v/>
      </c>
      <c r="J89" s="14" t="str">
        <f>UPPER('Paste data'!H88)</f>
        <v/>
      </c>
      <c r="K89" s="14">
        <f>'Paste data'!I88</f>
        <v>0</v>
      </c>
      <c r="L89" s="13">
        <f>'Paste data'!J88</f>
        <v>0</v>
      </c>
      <c r="M89" s="14" t="str">
        <f t="shared" si="1"/>
        <v/>
      </c>
      <c r="N89" s="12">
        <f>'Paste data'!L88</f>
        <v>0</v>
      </c>
      <c r="O89" s="12">
        <f>'Paste data'!M88</f>
        <v>0</v>
      </c>
      <c r="P89" s="12">
        <f>'Paste data'!N88</f>
        <v>0</v>
      </c>
      <c r="Q89" s="12">
        <f>'Paste data'!O88</f>
        <v>0</v>
      </c>
      <c r="R89" s="12">
        <f>'Paste data'!P88</f>
        <v>0</v>
      </c>
      <c r="S89" s="12">
        <f>'Paste data'!Q88</f>
        <v>0</v>
      </c>
      <c r="T89" s="12">
        <f>'Paste data'!R88</f>
        <v>0</v>
      </c>
      <c r="U89" s="12">
        <f>'Paste data'!S88</f>
        <v>0</v>
      </c>
      <c r="V89" s="12">
        <f>'Paste data'!T88</f>
        <v>0</v>
      </c>
      <c r="W89" s="12">
        <f>'Paste data'!U88</f>
        <v>0</v>
      </c>
      <c r="X89" s="12">
        <f>'Paste data'!V88</f>
        <v>0</v>
      </c>
      <c r="Y89" s="12">
        <f>'Paste data'!W88</f>
        <v>0</v>
      </c>
      <c r="Z89" s="12" t="e">
        <f>'Paste data'!#REF!</f>
        <v>#REF!</v>
      </c>
      <c r="AA89" s="12" t="e">
        <f>'Paste data'!#REF!</f>
        <v>#REF!</v>
      </c>
      <c r="AB89" s="12" t="e">
        <f>'Paste data'!#REF!</f>
        <v>#REF!</v>
      </c>
      <c r="AC89" s="12" t="e">
        <f>'Paste data'!#REF!</f>
        <v>#REF!</v>
      </c>
      <c r="AD89" s="12" t="e">
        <f>'Paste data'!#REF!</f>
        <v>#REF!</v>
      </c>
      <c r="AE89" s="12" t="e">
        <f>'Paste data'!#REF!</f>
        <v>#REF!</v>
      </c>
      <c r="AF89" s="37" t="e">
        <f>'Paste data'!#REF!</f>
        <v>#REF!</v>
      </c>
      <c r="AG89" s="39"/>
    </row>
    <row r="90" spans="2:33" ht="13.5" hidden="1" customHeight="1" x14ac:dyDescent="0.25">
      <c r="B90" s="2">
        <v>88</v>
      </c>
      <c r="C90" s="12">
        <f>'Paste data'!A89</f>
        <v>0</v>
      </c>
      <c r="D90" s="12">
        <f>'Paste data'!B89</f>
        <v>0</v>
      </c>
      <c r="E90" s="12">
        <f>'Paste data'!C89</f>
        <v>0</v>
      </c>
      <c r="F90" s="13">
        <f>'Paste data'!D89</f>
        <v>0</v>
      </c>
      <c r="G90" s="14" t="str">
        <f>UPPER('Paste data'!E89)</f>
        <v/>
      </c>
      <c r="H90" s="14" t="str">
        <f>UPPER('Paste data'!F89)</f>
        <v/>
      </c>
      <c r="I90" s="14" t="str">
        <f>UPPER('Paste data'!G89)</f>
        <v/>
      </c>
      <c r="J90" s="14" t="str">
        <f>UPPER('Paste data'!H89)</f>
        <v/>
      </c>
      <c r="K90" s="14">
        <f>'Paste data'!I89</f>
        <v>0</v>
      </c>
      <c r="L90" s="13">
        <f>'Paste data'!J89</f>
        <v>0</v>
      </c>
      <c r="M90" s="14" t="str">
        <f t="shared" si="1"/>
        <v/>
      </c>
      <c r="N90" s="12">
        <f>'Paste data'!L89</f>
        <v>0</v>
      </c>
      <c r="O90" s="12">
        <f>'Paste data'!M89</f>
        <v>0</v>
      </c>
      <c r="P90" s="12">
        <f>'Paste data'!N89</f>
        <v>0</v>
      </c>
      <c r="Q90" s="12">
        <f>'Paste data'!O89</f>
        <v>0</v>
      </c>
      <c r="R90" s="12">
        <f>'Paste data'!P89</f>
        <v>0</v>
      </c>
      <c r="S90" s="12">
        <f>'Paste data'!Q89</f>
        <v>0</v>
      </c>
      <c r="T90" s="12">
        <f>'Paste data'!R89</f>
        <v>0</v>
      </c>
      <c r="U90" s="12">
        <f>'Paste data'!S89</f>
        <v>0</v>
      </c>
      <c r="V90" s="12">
        <f>'Paste data'!T89</f>
        <v>0</v>
      </c>
      <c r="W90" s="12">
        <f>'Paste data'!U89</f>
        <v>0</v>
      </c>
      <c r="X90" s="12">
        <f>'Paste data'!V89</f>
        <v>0</v>
      </c>
      <c r="Y90" s="12">
        <f>'Paste data'!W89</f>
        <v>0</v>
      </c>
      <c r="Z90" s="12" t="e">
        <f>'Paste data'!#REF!</f>
        <v>#REF!</v>
      </c>
      <c r="AA90" s="12" t="e">
        <f>'Paste data'!#REF!</f>
        <v>#REF!</v>
      </c>
      <c r="AB90" s="12" t="e">
        <f>'Paste data'!#REF!</f>
        <v>#REF!</v>
      </c>
      <c r="AC90" s="12" t="e">
        <f>'Paste data'!#REF!</f>
        <v>#REF!</v>
      </c>
      <c r="AD90" s="12" t="e">
        <f>'Paste data'!#REF!</f>
        <v>#REF!</v>
      </c>
      <c r="AE90" s="12" t="e">
        <f>'Paste data'!#REF!</f>
        <v>#REF!</v>
      </c>
      <c r="AF90" s="37" t="e">
        <f>'Paste data'!#REF!</f>
        <v>#REF!</v>
      </c>
      <c r="AG90" s="39"/>
    </row>
    <row r="91" spans="2:33" ht="13.5" hidden="1" customHeight="1" x14ac:dyDescent="0.25">
      <c r="B91" s="2">
        <v>89</v>
      </c>
      <c r="C91" s="12">
        <f>'Paste data'!A90</f>
        <v>0</v>
      </c>
      <c r="D91" s="12">
        <f>'Paste data'!B90</f>
        <v>0</v>
      </c>
      <c r="E91" s="12">
        <f>'Paste data'!C90</f>
        <v>0</v>
      </c>
      <c r="F91" s="13">
        <f>'Paste data'!D90</f>
        <v>0</v>
      </c>
      <c r="G91" s="14" t="str">
        <f>UPPER('Paste data'!E90)</f>
        <v/>
      </c>
      <c r="H91" s="14" t="str">
        <f>UPPER('Paste data'!F90)</f>
        <v/>
      </c>
      <c r="I91" s="14" t="str">
        <f>UPPER('Paste data'!G90)</f>
        <v/>
      </c>
      <c r="J91" s="14" t="str">
        <f>UPPER('Paste data'!H90)</f>
        <v/>
      </c>
      <c r="K91" s="14">
        <f>'Paste data'!I90</f>
        <v>0</v>
      </c>
      <c r="L91" s="13">
        <f>'Paste data'!J90</f>
        <v>0</v>
      </c>
      <c r="M91" s="14" t="str">
        <f t="shared" si="1"/>
        <v/>
      </c>
      <c r="N91" s="12">
        <f>'Paste data'!L90</f>
        <v>0</v>
      </c>
      <c r="O91" s="12">
        <f>'Paste data'!M90</f>
        <v>0</v>
      </c>
      <c r="P91" s="12">
        <f>'Paste data'!N90</f>
        <v>0</v>
      </c>
      <c r="Q91" s="12">
        <f>'Paste data'!O90</f>
        <v>0</v>
      </c>
      <c r="R91" s="12">
        <f>'Paste data'!P90</f>
        <v>0</v>
      </c>
      <c r="S91" s="12">
        <f>'Paste data'!Q90</f>
        <v>0</v>
      </c>
      <c r="T91" s="12">
        <f>'Paste data'!R90</f>
        <v>0</v>
      </c>
      <c r="U91" s="12">
        <f>'Paste data'!S90</f>
        <v>0</v>
      </c>
      <c r="V91" s="12">
        <f>'Paste data'!T90</f>
        <v>0</v>
      </c>
      <c r="W91" s="12">
        <f>'Paste data'!U90</f>
        <v>0</v>
      </c>
      <c r="X91" s="12">
        <f>'Paste data'!V90</f>
        <v>0</v>
      </c>
      <c r="Y91" s="12">
        <f>'Paste data'!W90</f>
        <v>0</v>
      </c>
      <c r="Z91" s="12" t="e">
        <f>'Paste data'!#REF!</f>
        <v>#REF!</v>
      </c>
      <c r="AA91" s="12" t="e">
        <f>'Paste data'!#REF!</f>
        <v>#REF!</v>
      </c>
      <c r="AB91" s="12" t="e">
        <f>'Paste data'!#REF!</f>
        <v>#REF!</v>
      </c>
      <c r="AC91" s="12" t="e">
        <f>'Paste data'!#REF!</f>
        <v>#REF!</v>
      </c>
      <c r="AD91" s="12" t="e">
        <f>'Paste data'!#REF!</f>
        <v>#REF!</v>
      </c>
      <c r="AE91" s="12" t="e">
        <f>'Paste data'!#REF!</f>
        <v>#REF!</v>
      </c>
      <c r="AF91" s="37" t="e">
        <f>'Paste data'!#REF!</f>
        <v>#REF!</v>
      </c>
      <c r="AG91" s="39"/>
    </row>
    <row r="92" spans="2:33" ht="13.5" hidden="1" customHeight="1" x14ac:dyDescent="0.25">
      <c r="B92" s="2">
        <v>90</v>
      </c>
      <c r="C92" s="12">
        <f>'Paste data'!A91</f>
        <v>0</v>
      </c>
      <c r="D92" s="12">
        <f>'Paste data'!B91</f>
        <v>0</v>
      </c>
      <c r="E92" s="12">
        <f>'Paste data'!C91</f>
        <v>0</v>
      </c>
      <c r="F92" s="13">
        <f>'Paste data'!D91</f>
        <v>0</v>
      </c>
      <c r="G92" s="14" t="str">
        <f>UPPER('Paste data'!E91)</f>
        <v/>
      </c>
      <c r="H92" s="14" t="str">
        <f>UPPER('Paste data'!F91)</f>
        <v/>
      </c>
      <c r="I92" s="14" t="str">
        <f>UPPER('Paste data'!G91)</f>
        <v/>
      </c>
      <c r="J92" s="14" t="str">
        <f>UPPER('Paste data'!H91)</f>
        <v/>
      </c>
      <c r="K92" s="14">
        <f>'Paste data'!I91</f>
        <v>0</v>
      </c>
      <c r="L92" s="13">
        <f>'Paste data'!J91</f>
        <v>0</v>
      </c>
      <c r="M92" s="14" t="str">
        <f t="shared" si="1"/>
        <v/>
      </c>
      <c r="N92" s="12">
        <f>'Paste data'!L91</f>
        <v>0</v>
      </c>
      <c r="O92" s="12">
        <f>'Paste data'!M91</f>
        <v>0</v>
      </c>
      <c r="P92" s="12">
        <f>'Paste data'!N91</f>
        <v>0</v>
      </c>
      <c r="Q92" s="12">
        <f>'Paste data'!O91</f>
        <v>0</v>
      </c>
      <c r="R92" s="12">
        <f>'Paste data'!P91</f>
        <v>0</v>
      </c>
      <c r="S92" s="12">
        <f>'Paste data'!Q91</f>
        <v>0</v>
      </c>
      <c r="T92" s="12">
        <f>'Paste data'!R91</f>
        <v>0</v>
      </c>
      <c r="U92" s="12">
        <f>'Paste data'!S91</f>
        <v>0</v>
      </c>
      <c r="V92" s="12">
        <f>'Paste data'!T91</f>
        <v>0</v>
      </c>
      <c r="W92" s="12">
        <f>'Paste data'!U91</f>
        <v>0</v>
      </c>
      <c r="X92" s="12">
        <f>'Paste data'!V91</f>
        <v>0</v>
      </c>
      <c r="Y92" s="12">
        <f>'Paste data'!W91</f>
        <v>0</v>
      </c>
      <c r="Z92" s="12" t="e">
        <f>'Paste data'!#REF!</f>
        <v>#REF!</v>
      </c>
      <c r="AA92" s="12" t="e">
        <f>'Paste data'!#REF!</f>
        <v>#REF!</v>
      </c>
      <c r="AB92" s="12" t="e">
        <f>'Paste data'!#REF!</f>
        <v>#REF!</v>
      </c>
      <c r="AC92" s="12" t="e">
        <f>'Paste data'!#REF!</f>
        <v>#REF!</v>
      </c>
      <c r="AD92" s="12" t="e">
        <f>'Paste data'!#REF!</f>
        <v>#REF!</v>
      </c>
      <c r="AE92" s="12" t="e">
        <f>'Paste data'!#REF!</f>
        <v>#REF!</v>
      </c>
      <c r="AF92" s="37" t="e">
        <f>'Paste data'!#REF!</f>
        <v>#REF!</v>
      </c>
      <c r="AG92" s="39"/>
    </row>
    <row r="93" spans="2:33" ht="13.5" hidden="1" customHeight="1" x14ac:dyDescent="0.25">
      <c r="B93" s="2">
        <v>91</v>
      </c>
      <c r="C93" s="12">
        <f>'Paste data'!A92</f>
        <v>0</v>
      </c>
      <c r="D93" s="12">
        <f>'Paste data'!B92</f>
        <v>0</v>
      </c>
      <c r="E93" s="12">
        <f>'Paste data'!C92</f>
        <v>0</v>
      </c>
      <c r="F93" s="13">
        <f>'Paste data'!D92</f>
        <v>0</v>
      </c>
      <c r="G93" s="14" t="str">
        <f>UPPER('Paste data'!E92)</f>
        <v/>
      </c>
      <c r="H93" s="14" t="str">
        <f>UPPER('Paste data'!F92)</f>
        <v/>
      </c>
      <c r="I93" s="14" t="str">
        <f>UPPER('Paste data'!G92)</f>
        <v/>
      </c>
      <c r="J93" s="14" t="str">
        <f>UPPER('Paste data'!H92)</f>
        <v/>
      </c>
      <c r="K93" s="14">
        <f>'Paste data'!I92</f>
        <v>0</v>
      </c>
      <c r="L93" s="13">
        <f>'Paste data'!J92</f>
        <v>0</v>
      </c>
      <c r="M93" s="14" t="str">
        <f t="shared" si="1"/>
        <v/>
      </c>
      <c r="N93" s="12">
        <f>'Paste data'!L92</f>
        <v>0</v>
      </c>
      <c r="O93" s="12">
        <f>'Paste data'!M92</f>
        <v>0</v>
      </c>
      <c r="P93" s="12">
        <f>'Paste data'!N92</f>
        <v>0</v>
      </c>
      <c r="Q93" s="12">
        <f>'Paste data'!O92</f>
        <v>0</v>
      </c>
      <c r="R93" s="12">
        <f>'Paste data'!P92</f>
        <v>0</v>
      </c>
      <c r="S93" s="12">
        <f>'Paste data'!Q92</f>
        <v>0</v>
      </c>
      <c r="T93" s="12">
        <f>'Paste data'!R92</f>
        <v>0</v>
      </c>
      <c r="U93" s="12">
        <f>'Paste data'!S92</f>
        <v>0</v>
      </c>
      <c r="V93" s="12">
        <f>'Paste data'!T92</f>
        <v>0</v>
      </c>
      <c r="W93" s="12">
        <f>'Paste data'!U92</f>
        <v>0</v>
      </c>
      <c r="X93" s="12">
        <f>'Paste data'!V92</f>
        <v>0</v>
      </c>
      <c r="Y93" s="12">
        <f>'Paste data'!W92</f>
        <v>0</v>
      </c>
      <c r="Z93" s="12" t="e">
        <f>'Paste data'!#REF!</f>
        <v>#REF!</v>
      </c>
      <c r="AA93" s="12" t="e">
        <f>'Paste data'!#REF!</f>
        <v>#REF!</v>
      </c>
      <c r="AB93" s="12" t="e">
        <f>'Paste data'!#REF!</f>
        <v>#REF!</v>
      </c>
      <c r="AC93" s="12" t="e">
        <f>'Paste data'!#REF!</f>
        <v>#REF!</v>
      </c>
      <c r="AD93" s="12" t="e">
        <f>'Paste data'!#REF!</f>
        <v>#REF!</v>
      </c>
      <c r="AE93" s="12" t="e">
        <f>'Paste data'!#REF!</f>
        <v>#REF!</v>
      </c>
      <c r="AF93" s="37" t="e">
        <f>'Paste data'!#REF!</f>
        <v>#REF!</v>
      </c>
      <c r="AG93" s="39"/>
    </row>
    <row r="94" spans="2:33" ht="13.5" hidden="1" customHeight="1" x14ac:dyDescent="0.25">
      <c r="B94" s="2">
        <v>92</v>
      </c>
      <c r="C94" s="12">
        <f>'Paste data'!A93</f>
        <v>0</v>
      </c>
      <c r="D94" s="12">
        <f>'Paste data'!B93</f>
        <v>0</v>
      </c>
      <c r="E94" s="12">
        <f>'Paste data'!C93</f>
        <v>0</v>
      </c>
      <c r="F94" s="13">
        <f>'Paste data'!D93</f>
        <v>0</v>
      </c>
      <c r="G94" s="14" t="str">
        <f>UPPER('Paste data'!E93)</f>
        <v/>
      </c>
      <c r="H94" s="14" t="str">
        <f>UPPER('Paste data'!F93)</f>
        <v/>
      </c>
      <c r="I94" s="14" t="str">
        <f>UPPER('Paste data'!G93)</f>
        <v/>
      </c>
      <c r="J94" s="14" t="str">
        <f>UPPER('Paste data'!H93)</f>
        <v/>
      </c>
      <c r="K94" s="14">
        <f>'Paste data'!I93</f>
        <v>0</v>
      </c>
      <c r="L94" s="13">
        <f>'Paste data'!J93</f>
        <v>0</v>
      </c>
      <c r="M94" s="14" t="str">
        <f t="shared" si="1"/>
        <v/>
      </c>
      <c r="N94" s="12">
        <f>'Paste data'!L93</f>
        <v>0</v>
      </c>
      <c r="O94" s="12">
        <f>'Paste data'!M93</f>
        <v>0</v>
      </c>
      <c r="P94" s="12">
        <f>'Paste data'!N93</f>
        <v>0</v>
      </c>
      <c r="Q94" s="12">
        <f>'Paste data'!O93</f>
        <v>0</v>
      </c>
      <c r="R94" s="12">
        <f>'Paste data'!P93</f>
        <v>0</v>
      </c>
      <c r="S94" s="12">
        <f>'Paste data'!Q93</f>
        <v>0</v>
      </c>
      <c r="T94" s="12">
        <f>'Paste data'!R93</f>
        <v>0</v>
      </c>
      <c r="U94" s="12">
        <f>'Paste data'!S93</f>
        <v>0</v>
      </c>
      <c r="V94" s="12">
        <f>'Paste data'!T93</f>
        <v>0</v>
      </c>
      <c r="W94" s="12">
        <f>'Paste data'!U93</f>
        <v>0</v>
      </c>
      <c r="X94" s="12">
        <f>'Paste data'!V93</f>
        <v>0</v>
      </c>
      <c r="Y94" s="12">
        <f>'Paste data'!W93</f>
        <v>0</v>
      </c>
      <c r="Z94" s="12" t="e">
        <f>'Paste data'!#REF!</f>
        <v>#REF!</v>
      </c>
      <c r="AA94" s="12" t="e">
        <f>'Paste data'!#REF!</f>
        <v>#REF!</v>
      </c>
      <c r="AB94" s="12" t="e">
        <f>'Paste data'!#REF!</f>
        <v>#REF!</v>
      </c>
      <c r="AC94" s="12" t="e">
        <f>'Paste data'!#REF!</f>
        <v>#REF!</v>
      </c>
      <c r="AD94" s="12" t="e">
        <f>'Paste data'!#REF!</f>
        <v>#REF!</v>
      </c>
      <c r="AE94" s="12" t="e">
        <f>'Paste data'!#REF!</f>
        <v>#REF!</v>
      </c>
      <c r="AF94" s="37" t="e">
        <f>'Paste data'!#REF!</f>
        <v>#REF!</v>
      </c>
      <c r="AG94" s="39"/>
    </row>
    <row r="95" spans="2:33" ht="13.5" hidden="1" customHeight="1" x14ac:dyDescent="0.25">
      <c r="B95" s="2">
        <v>93</v>
      </c>
      <c r="C95" s="12">
        <f>'Paste data'!A94</f>
        <v>0</v>
      </c>
      <c r="D95" s="12">
        <f>'Paste data'!B94</f>
        <v>0</v>
      </c>
      <c r="E95" s="12">
        <f>'Paste data'!C94</f>
        <v>0</v>
      </c>
      <c r="F95" s="13">
        <f>'Paste data'!D94</f>
        <v>0</v>
      </c>
      <c r="G95" s="14" t="str">
        <f>UPPER('Paste data'!E94)</f>
        <v/>
      </c>
      <c r="H95" s="14" t="str">
        <f>UPPER('Paste data'!F94)</f>
        <v/>
      </c>
      <c r="I95" s="14" t="str">
        <f>UPPER('Paste data'!G94)</f>
        <v/>
      </c>
      <c r="J95" s="14" t="str">
        <f>UPPER('Paste data'!H94)</f>
        <v/>
      </c>
      <c r="K95" s="14">
        <f>'Paste data'!I94</f>
        <v>0</v>
      </c>
      <c r="L95" s="13">
        <f>'Paste data'!J94</f>
        <v>0</v>
      </c>
      <c r="M95" s="14" t="str">
        <f t="shared" si="1"/>
        <v/>
      </c>
      <c r="N95" s="12">
        <f>'Paste data'!L94</f>
        <v>0</v>
      </c>
      <c r="O95" s="12">
        <f>'Paste data'!M94</f>
        <v>0</v>
      </c>
      <c r="P95" s="12">
        <f>'Paste data'!N94</f>
        <v>0</v>
      </c>
      <c r="Q95" s="12">
        <f>'Paste data'!O94</f>
        <v>0</v>
      </c>
      <c r="R95" s="12">
        <f>'Paste data'!P94</f>
        <v>0</v>
      </c>
      <c r="S95" s="12">
        <f>'Paste data'!Q94</f>
        <v>0</v>
      </c>
      <c r="T95" s="12">
        <f>'Paste data'!R94</f>
        <v>0</v>
      </c>
      <c r="U95" s="12">
        <f>'Paste data'!S94</f>
        <v>0</v>
      </c>
      <c r="V95" s="12">
        <f>'Paste data'!T94</f>
        <v>0</v>
      </c>
      <c r="W95" s="12">
        <f>'Paste data'!U94</f>
        <v>0</v>
      </c>
      <c r="X95" s="12">
        <f>'Paste data'!V94</f>
        <v>0</v>
      </c>
      <c r="Y95" s="12">
        <f>'Paste data'!W94</f>
        <v>0</v>
      </c>
      <c r="Z95" s="12" t="e">
        <f>'Paste data'!#REF!</f>
        <v>#REF!</v>
      </c>
      <c r="AA95" s="12" t="e">
        <f>'Paste data'!#REF!</f>
        <v>#REF!</v>
      </c>
      <c r="AB95" s="12" t="e">
        <f>'Paste data'!#REF!</f>
        <v>#REF!</v>
      </c>
      <c r="AC95" s="12" t="e">
        <f>'Paste data'!#REF!</f>
        <v>#REF!</v>
      </c>
      <c r="AD95" s="12" t="e">
        <f>'Paste data'!#REF!</f>
        <v>#REF!</v>
      </c>
      <c r="AE95" s="12" t="e">
        <f>'Paste data'!#REF!</f>
        <v>#REF!</v>
      </c>
      <c r="AF95" s="37" t="e">
        <f>'Paste data'!#REF!</f>
        <v>#REF!</v>
      </c>
      <c r="AG95" s="39"/>
    </row>
    <row r="96" spans="2:33" ht="13.5" hidden="1" customHeight="1" x14ac:dyDescent="0.25">
      <c r="B96" s="2">
        <v>94</v>
      </c>
      <c r="C96" s="12">
        <f>'Paste data'!A95</f>
        <v>0</v>
      </c>
      <c r="D96" s="12">
        <f>'Paste data'!B95</f>
        <v>0</v>
      </c>
      <c r="E96" s="12">
        <f>'Paste data'!C95</f>
        <v>0</v>
      </c>
      <c r="F96" s="13">
        <f>'Paste data'!D95</f>
        <v>0</v>
      </c>
      <c r="G96" s="14" t="str">
        <f>UPPER('Paste data'!E95)</f>
        <v/>
      </c>
      <c r="H96" s="14" t="str">
        <f>UPPER('Paste data'!F95)</f>
        <v/>
      </c>
      <c r="I96" s="14" t="str">
        <f>UPPER('Paste data'!G95)</f>
        <v/>
      </c>
      <c r="J96" s="14" t="str">
        <f>UPPER('Paste data'!H95)</f>
        <v/>
      </c>
      <c r="K96" s="14">
        <f>'Paste data'!I95</f>
        <v>0</v>
      </c>
      <c r="L96" s="13">
        <f>'Paste data'!J95</f>
        <v>0</v>
      </c>
      <c r="M96" s="14" t="str">
        <f t="shared" si="1"/>
        <v/>
      </c>
      <c r="N96" s="12">
        <f>'Paste data'!L95</f>
        <v>0</v>
      </c>
      <c r="O96" s="12">
        <f>'Paste data'!M95</f>
        <v>0</v>
      </c>
      <c r="P96" s="12">
        <f>'Paste data'!N95</f>
        <v>0</v>
      </c>
      <c r="Q96" s="12">
        <f>'Paste data'!O95</f>
        <v>0</v>
      </c>
      <c r="R96" s="12">
        <f>'Paste data'!P95</f>
        <v>0</v>
      </c>
      <c r="S96" s="12">
        <f>'Paste data'!Q95</f>
        <v>0</v>
      </c>
      <c r="T96" s="12">
        <f>'Paste data'!R95</f>
        <v>0</v>
      </c>
      <c r="U96" s="12">
        <f>'Paste data'!S95</f>
        <v>0</v>
      </c>
      <c r="V96" s="12">
        <f>'Paste data'!T95</f>
        <v>0</v>
      </c>
      <c r="W96" s="12">
        <f>'Paste data'!U95</f>
        <v>0</v>
      </c>
      <c r="X96" s="12">
        <f>'Paste data'!V95</f>
        <v>0</v>
      </c>
      <c r="Y96" s="12">
        <f>'Paste data'!W95</f>
        <v>0</v>
      </c>
      <c r="Z96" s="12" t="e">
        <f>'Paste data'!#REF!</f>
        <v>#REF!</v>
      </c>
      <c r="AA96" s="12" t="e">
        <f>'Paste data'!#REF!</f>
        <v>#REF!</v>
      </c>
      <c r="AB96" s="12" t="e">
        <f>'Paste data'!#REF!</f>
        <v>#REF!</v>
      </c>
      <c r="AC96" s="12" t="e">
        <f>'Paste data'!#REF!</f>
        <v>#REF!</v>
      </c>
      <c r="AD96" s="12" t="e">
        <f>'Paste data'!#REF!</f>
        <v>#REF!</v>
      </c>
      <c r="AE96" s="12" t="e">
        <f>'Paste data'!#REF!</f>
        <v>#REF!</v>
      </c>
      <c r="AF96" s="37" t="e">
        <f>'Paste data'!#REF!</f>
        <v>#REF!</v>
      </c>
      <c r="AG96" s="39"/>
    </row>
    <row r="97" spans="2:33" ht="13.5" hidden="1" customHeight="1" x14ac:dyDescent="0.25">
      <c r="B97" s="2">
        <v>95</v>
      </c>
      <c r="C97" s="12">
        <f>'Paste data'!A96</f>
        <v>0</v>
      </c>
      <c r="D97" s="12">
        <f>'Paste data'!B96</f>
        <v>0</v>
      </c>
      <c r="E97" s="12">
        <f>'Paste data'!C96</f>
        <v>0</v>
      </c>
      <c r="F97" s="13">
        <f>'Paste data'!D96</f>
        <v>0</v>
      </c>
      <c r="G97" s="14" t="str">
        <f>UPPER('Paste data'!E96)</f>
        <v/>
      </c>
      <c r="H97" s="14" t="str">
        <f>UPPER('Paste data'!F96)</f>
        <v/>
      </c>
      <c r="I97" s="14" t="str">
        <f>UPPER('Paste data'!G96)</f>
        <v/>
      </c>
      <c r="J97" s="14" t="str">
        <f>UPPER('Paste data'!H96)</f>
        <v/>
      </c>
      <c r="K97" s="14">
        <f>'Paste data'!I96</f>
        <v>0</v>
      </c>
      <c r="L97" s="13">
        <f>'Paste data'!J96</f>
        <v>0</v>
      </c>
      <c r="M97" s="14" t="str">
        <f t="shared" si="1"/>
        <v/>
      </c>
      <c r="N97" s="12">
        <f>'Paste data'!L96</f>
        <v>0</v>
      </c>
      <c r="O97" s="12">
        <f>'Paste data'!M96</f>
        <v>0</v>
      </c>
      <c r="P97" s="12">
        <f>'Paste data'!N96</f>
        <v>0</v>
      </c>
      <c r="Q97" s="12">
        <f>'Paste data'!O96</f>
        <v>0</v>
      </c>
      <c r="R97" s="12">
        <f>'Paste data'!P96</f>
        <v>0</v>
      </c>
      <c r="S97" s="12">
        <f>'Paste data'!Q96</f>
        <v>0</v>
      </c>
      <c r="T97" s="12">
        <f>'Paste data'!R96</f>
        <v>0</v>
      </c>
      <c r="U97" s="12">
        <f>'Paste data'!S96</f>
        <v>0</v>
      </c>
      <c r="V97" s="12">
        <f>'Paste data'!T96</f>
        <v>0</v>
      </c>
      <c r="W97" s="12">
        <f>'Paste data'!U96</f>
        <v>0</v>
      </c>
      <c r="X97" s="12">
        <f>'Paste data'!V96</f>
        <v>0</v>
      </c>
      <c r="Y97" s="12">
        <f>'Paste data'!W96</f>
        <v>0</v>
      </c>
      <c r="Z97" s="12" t="e">
        <f>'Paste data'!#REF!</f>
        <v>#REF!</v>
      </c>
      <c r="AA97" s="12" t="e">
        <f>'Paste data'!#REF!</f>
        <v>#REF!</v>
      </c>
      <c r="AB97" s="12" t="e">
        <f>'Paste data'!#REF!</f>
        <v>#REF!</v>
      </c>
      <c r="AC97" s="12" t="e">
        <f>'Paste data'!#REF!</f>
        <v>#REF!</v>
      </c>
      <c r="AD97" s="12" t="e">
        <f>'Paste data'!#REF!</f>
        <v>#REF!</v>
      </c>
      <c r="AE97" s="12" t="e">
        <f>'Paste data'!#REF!</f>
        <v>#REF!</v>
      </c>
      <c r="AF97" s="37" t="e">
        <f>'Paste data'!#REF!</f>
        <v>#REF!</v>
      </c>
      <c r="AG97" s="39"/>
    </row>
    <row r="98" spans="2:33" ht="13.5" hidden="1" customHeight="1" x14ac:dyDescent="0.25">
      <c r="B98" s="2">
        <v>96</v>
      </c>
      <c r="C98" s="12">
        <f>'Paste data'!A97</f>
        <v>0</v>
      </c>
      <c r="D98" s="12">
        <f>'Paste data'!B97</f>
        <v>0</v>
      </c>
      <c r="E98" s="12">
        <f>'Paste data'!C97</f>
        <v>0</v>
      </c>
      <c r="F98" s="13">
        <f>'Paste data'!D97</f>
        <v>0</v>
      </c>
      <c r="G98" s="14" t="str">
        <f>UPPER('Paste data'!E97)</f>
        <v/>
      </c>
      <c r="H98" s="14" t="str">
        <f>UPPER('Paste data'!F97)</f>
        <v/>
      </c>
      <c r="I98" s="14" t="str">
        <f>UPPER('Paste data'!G97)</f>
        <v/>
      </c>
      <c r="J98" s="14" t="str">
        <f>UPPER('Paste data'!H97)</f>
        <v/>
      </c>
      <c r="K98" s="14">
        <f>'Paste data'!I97</f>
        <v>0</v>
      </c>
      <c r="L98" s="13">
        <f>'Paste data'!J97</f>
        <v>0</v>
      </c>
      <c r="M98" s="14" t="str">
        <f t="shared" si="1"/>
        <v/>
      </c>
      <c r="N98" s="12">
        <f>'Paste data'!L97</f>
        <v>0</v>
      </c>
      <c r="O98" s="12">
        <f>'Paste data'!M97</f>
        <v>0</v>
      </c>
      <c r="P98" s="12">
        <f>'Paste data'!N97</f>
        <v>0</v>
      </c>
      <c r="Q98" s="12">
        <f>'Paste data'!O97</f>
        <v>0</v>
      </c>
      <c r="R98" s="12">
        <f>'Paste data'!P97</f>
        <v>0</v>
      </c>
      <c r="S98" s="12">
        <f>'Paste data'!Q97</f>
        <v>0</v>
      </c>
      <c r="T98" s="12">
        <f>'Paste data'!R97</f>
        <v>0</v>
      </c>
      <c r="U98" s="12">
        <f>'Paste data'!S97</f>
        <v>0</v>
      </c>
      <c r="V98" s="12">
        <f>'Paste data'!T97</f>
        <v>0</v>
      </c>
      <c r="W98" s="12">
        <f>'Paste data'!U97</f>
        <v>0</v>
      </c>
      <c r="X98" s="12">
        <f>'Paste data'!V97</f>
        <v>0</v>
      </c>
      <c r="Y98" s="12">
        <f>'Paste data'!W97</f>
        <v>0</v>
      </c>
      <c r="Z98" s="12" t="e">
        <f>'Paste data'!#REF!</f>
        <v>#REF!</v>
      </c>
      <c r="AA98" s="12" t="e">
        <f>'Paste data'!#REF!</f>
        <v>#REF!</v>
      </c>
      <c r="AB98" s="12" t="e">
        <f>'Paste data'!#REF!</f>
        <v>#REF!</v>
      </c>
      <c r="AC98" s="12" t="e">
        <f>'Paste data'!#REF!</f>
        <v>#REF!</v>
      </c>
      <c r="AD98" s="12" t="e">
        <f>'Paste data'!#REF!</f>
        <v>#REF!</v>
      </c>
      <c r="AE98" s="12" t="e">
        <f>'Paste data'!#REF!</f>
        <v>#REF!</v>
      </c>
      <c r="AF98" s="37" t="e">
        <f>'Paste data'!#REF!</f>
        <v>#REF!</v>
      </c>
      <c r="AG98" s="39"/>
    </row>
    <row r="99" spans="2:33" ht="13.5" hidden="1" customHeight="1" x14ac:dyDescent="0.25">
      <c r="B99" s="2">
        <v>97</v>
      </c>
      <c r="C99" s="12">
        <f>'Paste data'!A98</f>
        <v>0</v>
      </c>
      <c r="D99" s="12">
        <f>'Paste data'!B98</f>
        <v>0</v>
      </c>
      <c r="E99" s="12">
        <f>'Paste data'!C98</f>
        <v>0</v>
      </c>
      <c r="F99" s="13">
        <f>'Paste data'!D98</f>
        <v>0</v>
      </c>
      <c r="G99" s="14" t="str">
        <f>UPPER('Paste data'!E98)</f>
        <v/>
      </c>
      <c r="H99" s="14" t="str">
        <f>UPPER('Paste data'!F98)</f>
        <v/>
      </c>
      <c r="I99" s="14" t="str">
        <f>UPPER('Paste data'!G98)</f>
        <v/>
      </c>
      <c r="J99" s="14" t="str">
        <f>UPPER('Paste data'!H98)</f>
        <v/>
      </c>
      <c r="K99" s="14">
        <f>'Paste data'!I98</f>
        <v>0</v>
      </c>
      <c r="L99" s="13">
        <f>'Paste data'!J98</f>
        <v>0</v>
      </c>
      <c r="M99" s="14" t="str">
        <f t="shared" si="1"/>
        <v/>
      </c>
      <c r="N99" s="12">
        <f>'Paste data'!L98</f>
        <v>0</v>
      </c>
      <c r="O99" s="12">
        <f>'Paste data'!M98</f>
        <v>0</v>
      </c>
      <c r="P99" s="12">
        <f>'Paste data'!N98</f>
        <v>0</v>
      </c>
      <c r="Q99" s="12">
        <f>'Paste data'!O98</f>
        <v>0</v>
      </c>
      <c r="R99" s="12">
        <f>'Paste data'!P98</f>
        <v>0</v>
      </c>
      <c r="S99" s="12">
        <f>'Paste data'!Q98</f>
        <v>0</v>
      </c>
      <c r="T99" s="12">
        <f>'Paste data'!R98</f>
        <v>0</v>
      </c>
      <c r="U99" s="12">
        <f>'Paste data'!S98</f>
        <v>0</v>
      </c>
      <c r="V99" s="12">
        <f>'Paste data'!T98</f>
        <v>0</v>
      </c>
      <c r="W99" s="12">
        <f>'Paste data'!U98</f>
        <v>0</v>
      </c>
      <c r="X99" s="12">
        <f>'Paste data'!V98</f>
        <v>0</v>
      </c>
      <c r="Y99" s="12">
        <f>'Paste data'!W98</f>
        <v>0</v>
      </c>
      <c r="Z99" s="12" t="e">
        <f>'Paste data'!#REF!</f>
        <v>#REF!</v>
      </c>
      <c r="AA99" s="12" t="e">
        <f>'Paste data'!#REF!</f>
        <v>#REF!</v>
      </c>
      <c r="AB99" s="12" t="e">
        <f>'Paste data'!#REF!</f>
        <v>#REF!</v>
      </c>
      <c r="AC99" s="12" t="e">
        <f>'Paste data'!#REF!</f>
        <v>#REF!</v>
      </c>
      <c r="AD99" s="12" t="e">
        <f>'Paste data'!#REF!</f>
        <v>#REF!</v>
      </c>
      <c r="AE99" s="12" t="e">
        <f>'Paste data'!#REF!</f>
        <v>#REF!</v>
      </c>
      <c r="AF99" s="37" t="e">
        <f>'Paste data'!#REF!</f>
        <v>#REF!</v>
      </c>
      <c r="AG99" s="39"/>
    </row>
    <row r="100" spans="2:33" ht="13.5" hidden="1" customHeight="1" x14ac:dyDescent="0.25">
      <c r="B100" s="2">
        <v>98</v>
      </c>
      <c r="C100" s="12">
        <f>'Paste data'!A99</f>
        <v>0</v>
      </c>
      <c r="D100" s="12">
        <f>'Paste data'!B99</f>
        <v>0</v>
      </c>
      <c r="E100" s="12">
        <f>'Paste data'!C99</f>
        <v>0</v>
      </c>
      <c r="F100" s="13">
        <f>'Paste data'!D99</f>
        <v>0</v>
      </c>
      <c r="G100" s="14" t="str">
        <f>UPPER('Paste data'!E99)</f>
        <v/>
      </c>
      <c r="H100" s="14" t="str">
        <f>UPPER('Paste data'!F99)</f>
        <v/>
      </c>
      <c r="I100" s="14" t="str">
        <f>UPPER('Paste data'!G99)</f>
        <v/>
      </c>
      <c r="J100" s="14" t="str">
        <f>UPPER('Paste data'!H99)</f>
        <v/>
      </c>
      <c r="K100" s="14">
        <f>'Paste data'!I99</f>
        <v>0</v>
      </c>
      <c r="L100" s="13">
        <f>'Paste data'!J99</f>
        <v>0</v>
      </c>
      <c r="M100" s="14" t="str">
        <f t="shared" si="1"/>
        <v/>
      </c>
      <c r="N100" s="12">
        <f>'Paste data'!L99</f>
        <v>0</v>
      </c>
      <c r="O100" s="12">
        <f>'Paste data'!M99</f>
        <v>0</v>
      </c>
      <c r="P100" s="12">
        <f>'Paste data'!N99</f>
        <v>0</v>
      </c>
      <c r="Q100" s="12">
        <f>'Paste data'!O99</f>
        <v>0</v>
      </c>
      <c r="R100" s="12">
        <f>'Paste data'!P99</f>
        <v>0</v>
      </c>
      <c r="S100" s="12">
        <f>'Paste data'!Q99</f>
        <v>0</v>
      </c>
      <c r="T100" s="12">
        <f>'Paste data'!R99</f>
        <v>0</v>
      </c>
      <c r="U100" s="12">
        <f>'Paste data'!S99</f>
        <v>0</v>
      </c>
      <c r="V100" s="12">
        <f>'Paste data'!T99</f>
        <v>0</v>
      </c>
      <c r="W100" s="12">
        <f>'Paste data'!U99</f>
        <v>0</v>
      </c>
      <c r="X100" s="12">
        <f>'Paste data'!V99</f>
        <v>0</v>
      </c>
      <c r="Y100" s="12">
        <f>'Paste data'!W99</f>
        <v>0</v>
      </c>
      <c r="Z100" s="12" t="e">
        <f>'Paste data'!#REF!</f>
        <v>#REF!</v>
      </c>
      <c r="AA100" s="12" t="e">
        <f>'Paste data'!#REF!</f>
        <v>#REF!</v>
      </c>
      <c r="AB100" s="12" t="e">
        <f>'Paste data'!#REF!</f>
        <v>#REF!</v>
      </c>
      <c r="AC100" s="12" t="e">
        <f>'Paste data'!#REF!</f>
        <v>#REF!</v>
      </c>
      <c r="AD100" s="12" t="e">
        <f>'Paste data'!#REF!</f>
        <v>#REF!</v>
      </c>
      <c r="AE100" s="12" t="e">
        <f>'Paste data'!#REF!</f>
        <v>#REF!</v>
      </c>
      <c r="AF100" s="37" t="e">
        <f>'Paste data'!#REF!</f>
        <v>#REF!</v>
      </c>
      <c r="AG100" s="39"/>
    </row>
    <row r="101" spans="2:33" ht="13.5" hidden="1" customHeight="1" x14ac:dyDescent="0.25">
      <c r="B101" s="2">
        <v>99</v>
      </c>
      <c r="C101" s="12">
        <f>'Paste data'!A100</f>
        <v>0</v>
      </c>
      <c r="D101" s="12">
        <f>'Paste data'!B100</f>
        <v>0</v>
      </c>
      <c r="E101" s="12">
        <f>'Paste data'!C100</f>
        <v>0</v>
      </c>
      <c r="F101" s="13">
        <f>'Paste data'!D100</f>
        <v>0</v>
      </c>
      <c r="G101" s="14" t="str">
        <f>UPPER('Paste data'!E100)</f>
        <v/>
      </c>
      <c r="H101" s="14" t="str">
        <f>UPPER('Paste data'!F100)</f>
        <v/>
      </c>
      <c r="I101" s="14" t="str">
        <f>UPPER('Paste data'!G100)</f>
        <v/>
      </c>
      <c r="J101" s="14" t="str">
        <f>UPPER('Paste data'!H100)</f>
        <v/>
      </c>
      <c r="K101" s="14">
        <f>'Paste data'!I100</f>
        <v>0</v>
      </c>
      <c r="L101" s="13">
        <f>'Paste data'!J100</f>
        <v>0</v>
      </c>
      <c r="M101" s="14" t="str">
        <f t="shared" si="1"/>
        <v/>
      </c>
      <c r="N101" s="12">
        <f>'Paste data'!L100</f>
        <v>0</v>
      </c>
      <c r="O101" s="12">
        <f>'Paste data'!M100</f>
        <v>0</v>
      </c>
      <c r="P101" s="12">
        <f>'Paste data'!N100</f>
        <v>0</v>
      </c>
      <c r="Q101" s="12">
        <f>'Paste data'!O100</f>
        <v>0</v>
      </c>
      <c r="R101" s="12">
        <f>'Paste data'!P100</f>
        <v>0</v>
      </c>
      <c r="S101" s="12">
        <f>'Paste data'!Q100</f>
        <v>0</v>
      </c>
      <c r="T101" s="12">
        <f>'Paste data'!R100</f>
        <v>0</v>
      </c>
      <c r="U101" s="12">
        <f>'Paste data'!S100</f>
        <v>0</v>
      </c>
      <c r="V101" s="12">
        <f>'Paste data'!T100</f>
        <v>0</v>
      </c>
      <c r="W101" s="12">
        <f>'Paste data'!U100</f>
        <v>0</v>
      </c>
      <c r="X101" s="12">
        <f>'Paste data'!V100</f>
        <v>0</v>
      </c>
      <c r="Y101" s="12">
        <f>'Paste data'!W100</f>
        <v>0</v>
      </c>
      <c r="Z101" s="12" t="e">
        <f>'Paste data'!#REF!</f>
        <v>#REF!</v>
      </c>
      <c r="AA101" s="12" t="e">
        <f>'Paste data'!#REF!</f>
        <v>#REF!</v>
      </c>
      <c r="AB101" s="12" t="e">
        <f>'Paste data'!#REF!</f>
        <v>#REF!</v>
      </c>
      <c r="AC101" s="12" t="e">
        <f>'Paste data'!#REF!</f>
        <v>#REF!</v>
      </c>
      <c r="AD101" s="12" t="e">
        <f>'Paste data'!#REF!</f>
        <v>#REF!</v>
      </c>
      <c r="AE101" s="12" t="e">
        <f>'Paste data'!#REF!</f>
        <v>#REF!</v>
      </c>
      <c r="AF101" s="37" t="e">
        <f>'Paste data'!#REF!</f>
        <v>#REF!</v>
      </c>
      <c r="AG101" s="39"/>
    </row>
    <row r="102" spans="2:33" ht="13.5" hidden="1" customHeight="1" x14ac:dyDescent="0.25">
      <c r="B102" s="2">
        <v>100</v>
      </c>
      <c r="C102" s="12">
        <f>'Paste data'!A101</f>
        <v>0</v>
      </c>
      <c r="D102" s="12">
        <f>'Paste data'!B101</f>
        <v>0</v>
      </c>
      <c r="E102" s="12">
        <f>'Paste data'!C101</f>
        <v>0</v>
      </c>
      <c r="F102" s="13">
        <f>'Paste data'!D101</f>
        <v>0</v>
      </c>
      <c r="G102" s="14" t="str">
        <f>UPPER('Paste data'!E101)</f>
        <v/>
      </c>
      <c r="H102" s="14" t="str">
        <f>UPPER('Paste data'!F101)</f>
        <v/>
      </c>
      <c r="I102" s="14" t="str">
        <f>UPPER('Paste data'!G101)</f>
        <v/>
      </c>
      <c r="J102" s="14" t="str">
        <f>UPPER('Paste data'!H101)</f>
        <v/>
      </c>
      <c r="K102" s="14">
        <f>'Paste data'!I101</f>
        <v>0</v>
      </c>
      <c r="L102" s="13">
        <f>'Paste data'!J101</f>
        <v>0</v>
      </c>
      <c r="M102" s="14" t="str">
        <f t="shared" si="1"/>
        <v/>
      </c>
      <c r="N102" s="12">
        <f>'Paste data'!L101</f>
        <v>0</v>
      </c>
      <c r="O102" s="12">
        <f>'Paste data'!M101</f>
        <v>0</v>
      </c>
      <c r="P102" s="12">
        <f>'Paste data'!N101</f>
        <v>0</v>
      </c>
      <c r="Q102" s="12">
        <f>'Paste data'!O101</f>
        <v>0</v>
      </c>
      <c r="R102" s="12">
        <f>'Paste data'!P101</f>
        <v>0</v>
      </c>
      <c r="S102" s="12">
        <f>'Paste data'!Q101</f>
        <v>0</v>
      </c>
      <c r="T102" s="12">
        <f>'Paste data'!R101</f>
        <v>0</v>
      </c>
      <c r="U102" s="12">
        <f>'Paste data'!S101</f>
        <v>0</v>
      </c>
      <c r="V102" s="12">
        <f>'Paste data'!T101</f>
        <v>0</v>
      </c>
      <c r="W102" s="12">
        <f>'Paste data'!U101</f>
        <v>0</v>
      </c>
      <c r="X102" s="12">
        <f>'Paste data'!V101</f>
        <v>0</v>
      </c>
      <c r="Y102" s="12">
        <f>'Paste data'!W101</f>
        <v>0</v>
      </c>
      <c r="Z102" s="12" t="e">
        <f>'Paste data'!#REF!</f>
        <v>#REF!</v>
      </c>
      <c r="AA102" s="12" t="e">
        <f>'Paste data'!#REF!</f>
        <v>#REF!</v>
      </c>
      <c r="AB102" s="12" t="e">
        <f>'Paste data'!#REF!</f>
        <v>#REF!</v>
      </c>
      <c r="AC102" s="12" t="e">
        <f>'Paste data'!#REF!</f>
        <v>#REF!</v>
      </c>
      <c r="AD102" s="12" t="e">
        <f>'Paste data'!#REF!</f>
        <v>#REF!</v>
      </c>
      <c r="AE102" s="12" t="e">
        <f>'Paste data'!#REF!</f>
        <v>#REF!</v>
      </c>
      <c r="AF102" s="37" t="e">
        <f>'Paste data'!#REF!</f>
        <v>#REF!</v>
      </c>
      <c r="AG102" s="39"/>
    </row>
    <row r="103" spans="2:33" ht="13.5" hidden="1" customHeight="1" x14ac:dyDescent="0.25">
      <c r="B103" s="2">
        <v>101</v>
      </c>
      <c r="C103" s="12">
        <f>'Paste data'!A102</f>
        <v>0</v>
      </c>
      <c r="D103" s="12">
        <f>'Paste data'!B102</f>
        <v>0</v>
      </c>
      <c r="E103" s="12">
        <f>'Paste data'!C102</f>
        <v>0</v>
      </c>
      <c r="F103" s="13">
        <f>'Paste data'!D102</f>
        <v>0</v>
      </c>
      <c r="G103" s="14" t="str">
        <f>UPPER('Paste data'!E102)</f>
        <v/>
      </c>
      <c r="H103" s="14" t="str">
        <f>UPPER('Paste data'!F102)</f>
        <v/>
      </c>
      <c r="I103" s="14" t="str">
        <f>UPPER('Paste data'!G102)</f>
        <v/>
      </c>
      <c r="J103" s="14" t="str">
        <f>UPPER('Paste data'!H102)</f>
        <v/>
      </c>
      <c r="K103" s="14">
        <f>'Paste data'!I102</f>
        <v>0</v>
      </c>
      <c r="L103" s="13">
        <f>'Paste data'!J102</f>
        <v>0</v>
      </c>
      <c r="M103" s="14" t="str">
        <f t="shared" si="1"/>
        <v/>
      </c>
      <c r="N103" s="12">
        <f>'Paste data'!L102</f>
        <v>0</v>
      </c>
      <c r="O103" s="12">
        <f>'Paste data'!M102</f>
        <v>0</v>
      </c>
      <c r="P103" s="12">
        <f>'Paste data'!N102</f>
        <v>0</v>
      </c>
      <c r="Q103" s="12">
        <f>'Paste data'!O102</f>
        <v>0</v>
      </c>
      <c r="R103" s="12">
        <f>'Paste data'!P102</f>
        <v>0</v>
      </c>
      <c r="S103" s="12">
        <f>'Paste data'!Q102</f>
        <v>0</v>
      </c>
      <c r="T103" s="12">
        <f>'Paste data'!R102</f>
        <v>0</v>
      </c>
      <c r="U103" s="12">
        <f>'Paste data'!S102</f>
        <v>0</v>
      </c>
      <c r="V103" s="12">
        <f>'Paste data'!T102</f>
        <v>0</v>
      </c>
      <c r="W103" s="12">
        <f>'Paste data'!U102</f>
        <v>0</v>
      </c>
      <c r="X103" s="12">
        <f>'Paste data'!V102</f>
        <v>0</v>
      </c>
      <c r="Y103" s="12">
        <f>'Paste data'!W102</f>
        <v>0</v>
      </c>
      <c r="Z103" s="12" t="e">
        <f>'Paste data'!#REF!</f>
        <v>#REF!</v>
      </c>
      <c r="AA103" s="12" t="e">
        <f>'Paste data'!#REF!</f>
        <v>#REF!</v>
      </c>
      <c r="AB103" s="12" t="e">
        <f>'Paste data'!#REF!</f>
        <v>#REF!</v>
      </c>
      <c r="AC103" s="12" t="e">
        <f>'Paste data'!#REF!</f>
        <v>#REF!</v>
      </c>
      <c r="AD103" s="12" t="e">
        <f>'Paste data'!#REF!</f>
        <v>#REF!</v>
      </c>
      <c r="AE103" s="12" t="e">
        <f>'Paste data'!#REF!</f>
        <v>#REF!</v>
      </c>
      <c r="AF103" s="37" t="e">
        <f>'Paste data'!#REF!</f>
        <v>#REF!</v>
      </c>
      <c r="AG103" s="39"/>
    </row>
    <row r="104" spans="2:33" ht="13.5" hidden="1" customHeight="1" x14ac:dyDescent="0.25">
      <c r="B104" s="2">
        <v>102</v>
      </c>
      <c r="C104" s="12">
        <f>'Paste data'!A103</f>
        <v>0</v>
      </c>
      <c r="D104" s="12">
        <f>'Paste data'!B103</f>
        <v>0</v>
      </c>
      <c r="E104" s="12">
        <f>'Paste data'!C103</f>
        <v>0</v>
      </c>
      <c r="F104" s="13">
        <f>'Paste data'!D103</f>
        <v>0</v>
      </c>
      <c r="G104" s="14" t="str">
        <f>UPPER('Paste data'!E103)</f>
        <v/>
      </c>
      <c r="H104" s="14" t="str">
        <f>UPPER('Paste data'!F103)</f>
        <v/>
      </c>
      <c r="I104" s="14" t="str">
        <f>UPPER('Paste data'!G103)</f>
        <v/>
      </c>
      <c r="J104" s="14" t="str">
        <f>UPPER('Paste data'!H103)</f>
        <v/>
      </c>
      <c r="K104" s="14">
        <f>'Paste data'!I103</f>
        <v>0</v>
      </c>
      <c r="L104" s="13">
        <f>'Paste data'!J103</f>
        <v>0</v>
      </c>
      <c r="M104" s="14" t="str">
        <f t="shared" si="1"/>
        <v/>
      </c>
      <c r="N104" s="12">
        <f>'Paste data'!L103</f>
        <v>0</v>
      </c>
      <c r="O104" s="12">
        <f>'Paste data'!M103</f>
        <v>0</v>
      </c>
      <c r="P104" s="12">
        <f>'Paste data'!N103</f>
        <v>0</v>
      </c>
      <c r="Q104" s="12">
        <f>'Paste data'!O103</f>
        <v>0</v>
      </c>
      <c r="R104" s="12">
        <f>'Paste data'!P103</f>
        <v>0</v>
      </c>
      <c r="S104" s="12">
        <f>'Paste data'!Q103</f>
        <v>0</v>
      </c>
      <c r="T104" s="12">
        <f>'Paste data'!R103</f>
        <v>0</v>
      </c>
      <c r="U104" s="12">
        <f>'Paste data'!S103</f>
        <v>0</v>
      </c>
      <c r="V104" s="12">
        <f>'Paste data'!T103</f>
        <v>0</v>
      </c>
      <c r="W104" s="12">
        <f>'Paste data'!U103</f>
        <v>0</v>
      </c>
      <c r="X104" s="12">
        <f>'Paste data'!V103</f>
        <v>0</v>
      </c>
      <c r="Y104" s="12">
        <f>'Paste data'!W103</f>
        <v>0</v>
      </c>
      <c r="Z104" s="12" t="e">
        <f>'Paste data'!#REF!</f>
        <v>#REF!</v>
      </c>
      <c r="AA104" s="12" t="e">
        <f>'Paste data'!#REF!</f>
        <v>#REF!</v>
      </c>
      <c r="AB104" s="12" t="e">
        <f>'Paste data'!#REF!</f>
        <v>#REF!</v>
      </c>
      <c r="AC104" s="12" t="e">
        <f>'Paste data'!#REF!</f>
        <v>#REF!</v>
      </c>
      <c r="AD104" s="12" t="e">
        <f>'Paste data'!#REF!</f>
        <v>#REF!</v>
      </c>
      <c r="AE104" s="12" t="e">
        <f>'Paste data'!#REF!</f>
        <v>#REF!</v>
      </c>
      <c r="AF104" s="37" t="e">
        <f>'Paste data'!#REF!</f>
        <v>#REF!</v>
      </c>
      <c r="AG104" s="39"/>
    </row>
    <row r="105" spans="2:33" ht="13.5" hidden="1" customHeight="1" x14ac:dyDescent="0.25">
      <c r="B105" s="2">
        <v>103</v>
      </c>
      <c r="C105" s="12">
        <f>'Paste data'!A104</f>
        <v>0</v>
      </c>
      <c r="D105" s="12">
        <f>'Paste data'!B104</f>
        <v>0</v>
      </c>
      <c r="E105" s="12">
        <f>'Paste data'!C104</f>
        <v>0</v>
      </c>
      <c r="F105" s="13">
        <f>'Paste data'!D104</f>
        <v>0</v>
      </c>
      <c r="G105" s="14" t="str">
        <f>UPPER('Paste data'!E104)</f>
        <v/>
      </c>
      <c r="H105" s="14" t="str">
        <f>UPPER('Paste data'!F104)</f>
        <v/>
      </c>
      <c r="I105" s="14" t="str">
        <f>UPPER('Paste data'!G104)</f>
        <v/>
      </c>
      <c r="J105" s="14" t="str">
        <f>UPPER('Paste data'!H104)</f>
        <v/>
      </c>
      <c r="K105" s="14">
        <f>'Paste data'!I104</f>
        <v>0</v>
      </c>
      <c r="L105" s="13">
        <f>'Paste data'!J104</f>
        <v>0</v>
      </c>
      <c r="M105" s="14" t="str">
        <f t="shared" si="1"/>
        <v/>
      </c>
      <c r="N105" s="12">
        <f>'Paste data'!L104</f>
        <v>0</v>
      </c>
      <c r="O105" s="12">
        <f>'Paste data'!M104</f>
        <v>0</v>
      </c>
      <c r="P105" s="12">
        <f>'Paste data'!N104</f>
        <v>0</v>
      </c>
      <c r="Q105" s="12">
        <f>'Paste data'!O104</f>
        <v>0</v>
      </c>
      <c r="R105" s="12">
        <f>'Paste data'!P104</f>
        <v>0</v>
      </c>
      <c r="S105" s="12">
        <f>'Paste data'!Q104</f>
        <v>0</v>
      </c>
      <c r="T105" s="12">
        <f>'Paste data'!R104</f>
        <v>0</v>
      </c>
      <c r="U105" s="12">
        <f>'Paste data'!S104</f>
        <v>0</v>
      </c>
      <c r="V105" s="12">
        <f>'Paste data'!T104</f>
        <v>0</v>
      </c>
      <c r="W105" s="12">
        <f>'Paste data'!U104</f>
        <v>0</v>
      </c>
      <c r="X105" s="12">
        <f>'Paste data'!V104</f>
        <v>0</v>
      </c>
      <c r="Y105" s="12">
        <f>'Paste data'!W104</f>
        <v>0</v>
      </c>
      <c r="Z105" s="12" t="e">
        <f>'Paste data'!#REF!</f>
        <v>#REF!</v>
      </c>
      <c r="AA105" s="12" t="e">
        <f>'Paste data'!#REF!</f>
        <v>#REF!</v>
      </c>
      <c r="AB105" s="12" t="e">
        <f>'Paste data'!#REF!</f>
        <v>#REF!</v>
      </c>
      <c r="AC105" s="12" t="e">
        <f>'Paste data'!#REF!</f>
        <v>#REF!</v>
      </c>
      <c r="AD105" s="12" t="e">
        <f>'Paste data'!#REF!</f>
        <v>#REF!</v>
      </c>
      <c r="AE105" s="12" t="e">
        <f>'Paste data'!#REF!</f>
        <v>#REF!</v>
      </c>
      <c r="AF105" s="37" t="e">
        <f>'Paste data'!#REF!</f>
        <v>#REF!</v>
      </c>
      <c r="AG105" s="39"/>
    </row>
    <row r="106" spans="2:33" ht="13.5" hidden="1" customHeight="1" x14ac:dyDescent="0.25">
      <c r="B106" s="2">
        <v>104</v>
      </c>
      <c r="C106" s="12">
        <f>'Paste data'!A105</f>
        <v>0</v>
      </c>
      <c r="D106" s="12">
        <f>'Paste data'!B105</f>
        <v>0</v>
      </c>
      <c r="E106" s="12">
        <f>'Paste data'!C105</f>
        <v>0</v>
      </c>
      <c r="F106" s="13">
        <f>'Paste data'!D105</f>
        <v>0</v>
      </c>
      <c r="G106" s="14" t="str">
        <f>UPPER('Paste data'!E105)</f>
        <v/>
      </c>
      <c r="H106" s="14" t="str">
        <f>UPPER('Paste data'!F105)</f>
        <v/>
      </c>
      <c r="I106" s="14" t="str">
        <f>UPPER('Paste data'!G105)</f>
        <v/>
      </c>
      <c r="J106" s="14" t="str">
        <f>UPPER('Paste data'!H105)</f>
        <v/>
      </c>
      <c r="K106" s="14">
        <f>'Paste data'!I105</f>
        <v>0</v>
      </c>
      <c r="L106" s="13">
        <f>'Paste data'!J105</f>
        <v>0</v>
      </c>
      <c r="M106" s="14" t="str">
        <f t="shared" si="1"/>
        <v/>
      </c>
      <c r="N106" s="12">
        <f>'Paste data'!L105</f>
        <v>0</v>
      </c>
      <c r="O106" s="12">
        <f>'Paste data'!M105</f>
        <v>0</v>
      </c>
      <c r="P106" s="12">
        <f>'Paste data'!N105</f>
        <v>0</v>
      </c>
      <c r="Q106" s="12">
        <f>'Paste data'!O105</f>
        <v>0</v>
      </c>
      <c r="R106" s="12">
        <f>'Paste data'!P105</f>
        <v>0</v>
      </c>
      <c r="S106" s="12">
        <f>'Paste data'!Q105</f>
        <v>0</v>
      </c>
      <c r="T106" s="12">
        <f>'Paste data'!R105</f>
        <v>0</v>
      </c>
      <c r="U106" s="12">
        <f>'Paste data'!S105</f>
        <v>0</v>
      </c>
      <c r="V106" s="12">
        <f>'Paste data'!T105</f>
        <v>0</v>
      </c>
      <c r="W106" s="12">
        <f>'Paste data'!U105</f>
        <v>0</v>
      </c>
      <c r="X106" s="12">
        <f>'Paste data'!V105</f>
        <v>0</v>
      </c>
      <c r="Y106" s="12">
        <f>'Paste data'!W105</f>
        <v>0</v>
      </c>
      <c r="Z106" s="12" t="e">
        <f>'Paste data'!#REF!</f>
        <v>#REF!</v>
      </c>
      <c r="AA106" s="12" t="e">
        <f>'Paste data'!#REF!</f>
        <v>#REF!</v>
      </c>
      <c r="AB106" s="12" t="e">
        <f>'Paste data'!#REF!</f>
        <v>#REF!</v>
      </c>
      <c r="AC106" s="12" t="e">
        <f>'Paste data'!#REF!</f>
        <v>#REF!</v>
      </c>
      <c r="AD106" s="12" t="e">
        <f>'Paste data'!#REF!</f>
        <v>#REF!</v>
      </c>
      <c r="AE106" s="12" t="e">
        <f>'Paste data'!#REF!</f>
        <v>#REF!</v>
      </c>
      <c r="AF106" s="37" t="e">
        <f>'Paste data'!#REF!</f>
        <v>#REF!</v>
      </c>
      <c r="AG106" s="39"/>
    </row>
    <row r="107" spans="2:33" ht="13.5" hidden="1" customHeight="1" x14ac:dyDescent="0.25">
      <c r="B107" s="2">
        <v>105</v>
      </c>
      <c r="C107" s="12">
        <f>'Paste data'!A106</f>
        <v>0</v>
      </c>
      <c r="D107" s="12">
        <f>'Paste data'!B106</f>
        <v>0</v>
      </c>
      <c r="E107" s="12">
        <f>'Paste data'!C106</f>
        <v>0</v>
      </c>
      <c r="F107" s="13">
        <f>'Paste data'!D106</f>
        <v>0</v>
      </c>
      <c r="G107" s="14" t="str">
        <f>UPPER('Paste data'!E106)</f>
        <v/>
      </c>
      <c r="H107" s="14" t="str">
        <f>UPPER('Paste data'!F106)</f>
        <v/>
      </c>
      <c r="I107" s="14" t="str">
        <f>UPPER('Paste data'!G106)</f>
        <v/>
      </c>
      <c r="J107" s="14" t="str">
        <f>UPPER('Paste data'!H106)</f>
        <v/>
      </c>
      <c r="K107" s="14">
        <f>'Paste data'!I106</f>
        <v>0</v>
      </c>
      <c r="L107" s="13">
        <f>'Paste data'!J106</f>
        <v>0</v>
      </c>
      <c r="M107" s="14" t="str">
        <f t="shared" si="1"/>
        <v/>
      </c>
      <c r="N107" s="12">
        <f>'Paste data'!L106</f>
        <v>0</v>
      </c>
      <c r="O107" s="12">
        <f>'Paste data'!M106</f>
        <v>0</v>
      </c>
      <c r="P107" s="12">
        <f>'Paste data'!N106</f>
        <v>0</v>
      </c>
      <c r="Q107" s="12">
        <f>'Paste data'!O106</f>
        <v>0</v>
      </c>
      <c r="R107" s="12">
        <f>'Paste data'!P106</f>
        <v>0</v>
      </c>
      <c r="S107" s="12">
        <f>'Paste data'!Q106</f>
        <v>0</v>
      </c>
      <c r="T107" s="12">
        <f>'Paste data'!R106</f>
        <v>0</v>
      </c>
      <c r="U107" s="12">
        <f>'Paste data'!S106</f>
        <v>0</v>
      </c>
      <c r="V107" s="12">
        <f>'Paste data'!T106</f>
        <v>0</v>
      </c>
      <c r="W107" s="12">
        <f>'Paste data'!U106</f>
        <v>0</v>
      </c>
      <c r="X107" s="12">
        <f>'Paste data'!V106</f>
        <v>0</v>
      </c>
      <c r="Y107" s="12">
        <f>'Paste data'!W106</f>
        <v>0</v>
      </c>
      <c r="Z107" s="12" t="e">
        <f>'Paste data'!#REF!</f>
        <v>#REF!</v>
      </c>
      <c r="AA107" s="12" t="e">
        <f>'Paste data'!#REF!</f>
        <v>#REF!</v>
      </c>
      <c r="AB107" s="12" t="e">
        <f>'Paste data'!#REF!</f>
        <v>#REF!</v>
      </c>
      <c r="AC107" s="12" t="e">
        <f>'Paste data'!#REF!</f>
        <v>#REF!</v>
      </c>
      <c r="AD107" s="12" t="e">
        <f>'Paste data'!#REF!</f>
        <v>#REF!</v>
      </c>
      <c r="AE107" s="12" t="e">
        <f>'Paste data'!#REF!</f>
        <v>#REF!</v>
      </c>
      <c r="AF107" s="37" t="e">
        <f>'Paste data'!#REF!</f>
        <v>#REF!</v>
      </c>
      <c r="AG107" s="39"/>
    </row>
    <row r="108" spans="2:33" ht="13.5" hidden="1" customHeight="1" x14ac:dyDescent="0.25">
      <c r="B108" s="2">
        <v>106</v>
      </c>
      <c r="C108" s="12">
        <f>'Paste data'!A107</f>
        <v>0</v>
      </c>
      <c r="D108" s="12">
        <f>'Paste data'!B107</f>
        <v>0</v>
      </c>
      <c r="E108" s="12">
        <f>'Paste data'!C107</f>
        <v>0</v>
      </c>
      <c r="F108" s="13">
        <f>'Paste data'!D107</f>
        <v>0</v>
      </c>
      <c r="G108" s="14" t="str">
        <f>UPPER('Paste data'!E107)</f>
        <v/>
      </c>
      <c r="H108" s="14" t="str">
        <f>UPPER('Paste data'!F107)</f>
        <v/>
      </c>
      <c r="I108" s="14" t="str">
        <f>UPPER('Paste data'!G107)</f>
        <v/>
      </c>
      <c r="J108" s="14" t="str">
        <f>UPPER('Paste data'!H107)</f>
        <v/>
      </c>
      <c r="K108" s="14">
        <f>'Paste data'!I107</f>
        <v>0</v>
      </c>
      <c r="L108" s="13">
        <f>'Paste data'!J107</f>
        <v>0</v>
      </c>
      <c r="M108" s="14" t="str">
        <f t="shared" si="1"/>
        <v/>
      </c>
      <c r="N108" s="12">
        <f>'Paste data'!L107</f>
        <v>0</v>
      </c>
      <c r="O108" s="12">
        <f>'Paste data'!M107</f>
        <v>0</v>
      </c>
      <c r="P108" s="12">
        <f>'Paste data'!N107</f>
        <v>0</v>
      </c>
      <c r="Q108" s="12">
        <f>'Paste data'!O107</f>
        <v>0</v>
      </c>
      <c r="R108" s="12">
        <f>'Paste data'!P107</f>
        <v>0</v>
      </c>
      <c r="S108" s="12">
        <f>'Paste data'!Q107</f>
        <v>0</v>
      </c>
      <c r="T108" s="12">
        <f>'Paste data'!R107</f>
        <v>0</v>
      </c>
      <c r="U108" s="12">
        <f>'Paste data'!S107</f>
        <v>0</v>
      </c>
      <c r="V108" s="12">
        <f>'Paste data'!T107</f>
        <v>0</v>
      </c>
      <c r="W108" s="12">
        <f>'Paste data'!U107</f>
        <v>0</v>
      </c>
      <c r="X108" s="12">
        <f>'Paste data'!V107</f>
        <v>0</v>
      </c>
      <c r="Y108" s="12">
        <f>'Paste data'!W107</f>
        <v>0</v>
      </c>
      <c r="Z108" s="12" t="e">
        <f>'Paste data'!#REF!</f>
        <v>#REF!</v>
      </c>
      <c r="AA108" s="12" t="e">
        <f>'Paste data'!#REF!</f>
        <v>#REF!</v>
      </c>
      <c r="AB108" s="12" t="e">
        <f>'Paste data'!#REF!</f>
        <v>#REF!</v>
      </c>
      <c r="AC108" s="12" t="e">
        <f>'Paste data'!#REF!</f>
        <v>#REF!</v>
      </c>
      <c r="AD108" s="12" t="e">
        <f>'Paste data'!#REF!</f>
        <v>#REF!</v>
      </c>
      <c r="AE108" s="12" t="e">
        <f>'Paste data'!#REF!</f>
        <v>#REF!</v>
      </c>
      <c r="AF108" s="37" t="e">
        <f>'Paste data'!#REF!</f>
        <v>#REF!</v>
      </c>
      <c r="AG108" s="39"/>
    </row>
    <row r="109" spans="2:33" ht="13.5" hidden="1" customHeight="1" x14ac:dyDescent="0.25">
      <c r="B109" s="2">
        <v>107</v>
      </c>
      <c r="C109" s="12">
        <f>'Paste data'!A108</f>
        <v>0</v>
      </c>
      <c r="D109" s="12">
        <f>'Paste data'!B108</f>
        <v>0</v>
      </c>
      <c r="E109" s="12">
        <f>'Paste data'!C108</f>
        <v>0</v>
      </c>
      <c r="F109" s="13">
        <f>'Paste data'!D108</f>
        <v>0</v>
      </c>
      <c r="G109" s="14" t="str">
        <f>UPPER('Paste data'!E108)</f>
        <v/>
      </c>
      <c r="H109" s="14" t="str">
        <f>UPPER('Paste data'!F108)</f>
        <v/>
      </c>
      <c r="I109" s="14" t="str">
        <f>UPPER('Paste data'!G108)</f>
        <v/>
      </c>
      <c r="J109" s="14" t="str">
        <f>UPPER('Paste data'!H108)</f>
        <v/>
      </c>
      <c r="K109" s="14">
        <f>'Paste data'!I108</f>
        <v>0</v>
      </c>
      <c r="L109" s="13">
        <f>'Paste data'!J108</f>
        <v>0</v>
      </c>
      <c r="M109" s="14" t="str">
        <f t="shared" si="1"/>
        <v/>
      </c>
      <c r="N109" s="12">
        <f>'Paste data'!L108</f>
        <v>0</v>
      </c>
      <c r="O109" s="12">
        <f>'Paste data'!M108</f>
        <v>0</v>
      </c>
      <c r="P109" s="12">
        <f>'Paste data'!N108</f>
        <v>0</v>
      </c>
      <c r="Q109" s="12">
        <f>'Paste data'!O108</f>
        <v>0</v>
      </c>
      <c r="R109" s="12">
        <f>'Paste data'!P108</f>
        <v>0</v>
      </c>
      <c r="S109" s="12">
        <f>'Paste data'!Q108</f>
        <v>0</v>
      </c>
      <c r="T109" s="12">
        <f>'Paste data'!R108</f>
        <v>0</v>
      </c>
      <c r="U109" s="12">
        <f>'Paste data'!S108</f>
        <v>0</v>
      </c>
      <c r="V109" s="12">
        <f>'Paste data'!T108</f>
        <v>0</v>
      </c>
      <c r="W109" s="12">
        <f>'Paste data'!U108</f>
        <v>0</v>
      </c>
      <c r="X109" s="12">
        <f>'Paste data'!V108</f>
        <v>0</v>
      </c>
      <c r="Y109" s="12">
        <f>'Paste data'!W108</f>
        <v>0</v>
      </c>
      <c r="Z109" s="12" t="e">
        <f>'Paste data'!#REF!</f>
        <v>#REF!</v>
      </c>
      <c r="AA109" s="12" t="e">
        <f>'Paste data'!#REF!</f>
        <v>#REF!</v>
      </c>
      <c r="AB109" s="12" t="e">
        <f>'Paste data'!#REF!</f>
        <v>#REF!</v>
      </c>
      <c r="AC109" s="12" t="e">
        <f>'Paste data'!#REF!</f>
        <v>#REF!</v>
      </c>
      <c r="AD109" s="12" t="e">
        <f>'Paste data'!#REF!</f>
        <v>#REF!</v>
      </c>
      <c r="AE109" s="12" t="e">
        <f>'Paste data'!#REF!</f>
        <v>#REF!</v>
      </c>
      <c r="AF109" s="37" t="e">
        <f>'Paste data'!#REF!</f>
        <v>#REF!</v>
      </c>
      <c r="AG109" s="39"/>
    </row>
    <row r="110" spans="2:33" ht="13.5" hidden="1" customHeight="1" x14ac:dyDescent="0.25">
      <c r="B110" s="2">
        <v>108</v>
      </c>
      <c r="C110" s="12">
        <f>'Paste data'!A109</f>
        <v>0</v>
      </c>
      <c r="D110" s="12">
        <f>'Paste data'!B109</f>
        <v>0</v>
      </c>
      <c r="E110" s="12">
        <f>'Paste data'!C109</f>
        <v>0</v>
      </c>
      <c r="F110" s="13">
        <f>'Paste data'!D109</f>
        <v>0</v>
      </c>
      <c r="G110" s="14" t="str">
        <f>UPPER('Paste data'!E109)</f>
        <v/>
      </c>
      <c r="H110" s="14" t="str">
        <f>UPPER('Paste data'!F109)</f>
        <v/>
      </c>
      <c r="I110" s="14" t="str">
        <f>UPPER('Paste data'!G109)</f>
        <v/>
      </c>
      <c r="J110" s="14" t="str">
        <f>UPPER('Paste data'!H109)</f>
        <v/>
      </c>
      <c r="K110" s="14">
        <f>'Paste data'!I109</f>
        <v>0</v>
      </c>
      <c r="L110" s="13">
        <f>'Paste data'!J109</f>
        <v>0</v>
      </c>
      <c r="M110" s="14" t="str">
        <f t="shared" si="1"/>
        <v/>
      </c>
      <c r="N110" s="12">
        <f>'Paste data'!L109</f>
        <v>0</v>
      </c>
      <c r="O110" s="12">
        <f>'Paste data'!M109</f>
        <v>0</v>
      </c>
      <c r="P110" s="12">
        <f>'Paste data'!N109</f>
        <v>0</v>
      </c>
      <c r="Q110" s="12">
        <f>'Paste data'!O109</f>
        <v>0</v>
      </c>
      <c r="R110" s="12">
        <f>'Paste data'!P109</f>
        <v>0</v>
      </c>
      <c r="S110" s="12">
        <f>'Paste data'!Q109</f>
        <v>0</v>
      </c>
      <c r="T110" s="12">
        <f>'Paste data'!R109</f>
        <v>0</v>
      </c>
      <c r="U110" s="12">
        <f>'Paste data'!S109</f>
        <v>0</v>
      </c>
      <c r="V110" s="12">
        <f>'Paste data'!T109</f>
        <v>0</v>
      </c>
      <c r="W110" s="12">
        <f>'Paste data'!U109</f>
        <v>0</v>
      </c>
      <c r="X110" s="12">
        <f>'Paste data'!V109</f>
        <v>0</v>
      </c>
      <c r="Y110" s="12">
        <f>'Paste data'!W109</f>
        <v>0</v>
      </c>
      <c r="Z110" s="12" t="e">
        <f>'Paste data'!#REF!</f>
        <v>#REF!</v>
      </c>
      <c r="AA110" s="12" t="e">
        <f>'Paste data'!#REF!</f>
        <v>#REF!</v>
      </c>
      <c r="AB110" s="12" t="e">
        <f>'Paste data'!#REF!</f>
        <v>#REF!</v>
      </c>
      <c r="AC110" s="12" t="e">
        <f>'Paste data'!#REF!</f>
        <v>#REF!</v>
      </c>
      <c r="AD110" s="12" t="e">
        <f>'Paste data'!#REF!</f>
        <v>#REF!</v>
      </c>
      <c r="AE110" s="12" t="e">
        <f>'Paste data'!#REF!</f>
        <v>#REF!</v>
      </c>
      <c r="AF110" s="37" t="e">
        <f>'Paste data'!#REF!</f>
        <v>#REF!</v>
      </c>
      <c r="AG110" s="39"/>
    </row>
    <row r="111" spans="2:33" ht="13.5" hidden="1" customHeight="1" x14ac:dyDescent="0.25">
      <c r="B111" s="2">
        <v>109</v>
      </c>
      <c r="C111" s="12">
        <f>'Paste data'!A110</f>
        <v>0</v>
      </c>
      <c r="D111" s="12">
        <f>'Paste data'!B110</f>
        <v>0</v>
      </c>
      <c r="E111" s="12">
        <f>'Paste data'!C110</f>
        <v>0</v>
      </c>
      <c r="F111" s="13">
        <f>'Paste data'!D110</f>
        <v>0</v>
      </c>
      <c r="G111" s="14" t="str">
        <f>UPPER('Paste data'!E110)</f>
        <v/>
      </c>
      <c r="H111" s="14" t="str">
        <f>UPPER('Paste data'!F110)</f>
        <v/>
      </c>
      <c r="I111" s="14" t="str">
        <f>UPPER('Paste data'!G110)</f>
        <v/>
      </c>
      <c r="J111" s="14" t="str">
        <f>UPPER('Paste data'!H110)</f>
        <v/>
      </c>
      <c r="K111" s="14">
        <f>'Paste data'!I110</f>
        <v>0</v>
      </c>
      <c r="L111" s="13">
        <f>'Paste data'!J110</f>
        <v>0</v>
      </c>
      <c r="M111" s="14" t="str">
        <f t="shared" si="1"/>
        <v/>
      </c>
      <c r="N111" s="12">
        <f>'Paste data'!L110</f>
        <v>0</v>
      </c>
      <c r="O111" s="12">
        <f>'Paste data'!M110</f>
        <v>0</v>
      </c>
      <c r="P111" s="12">
        <f>'Paste data'!N110</f>
        <v>0</v>
      </c>
      <c r="Q111" s="12">
        <f>'Paste data'!O110</f>
        <v>0</v>
      </c>
      <c r="R111" s="12">
        <f>'Paste data'!P110</f>
        <v>0</v>
      </c>
      <c r="S111" s="12">
        <f>'Paste data'!Q110</f>
        <v>0</v>
      </c>
      <c r="T111" s="12">
        <f>'Paste data'!R110</f>
        <v>0</v>
      </c>
      <c r="U111" s="12">
        <f>'Paste data'!S110</f>
        <v>0</v>
      </c>
      <c r="V111" s="12">
        <f>'Paste data'!T110</f>
        <v>0</v>
      </c>
      <c r="W111" s="12">
        <f>'Paste data'!U110</f>
        <v>0</v>
      </c>
      <c r="X111" s="12">
        <f>'Paste data'!V110</f>
        <v>0</v>
      </c>
      <c r="Y111" s="12">
        <f>'Paste data'!W110</f>
        <v>0</v>
      </c>
      <c r="Z111" s="12" t="e">
        <f>'Paste data'!#REF!</f>
        <v>#REF!</v>
      </c>
      <c r="AA111" s="12" t="e">
        <f>'Paste data'!#REF!</f>
        <v>#REF!</v>
      </c>
      <c r="AB111" s="12" t="e">
        <f>'Paste data'!#REF!</f>
        <v>#REF!</v>
      </c>
      <c r="AC111" s="12" t="e">
        <f>'Paste data'!#REF!</f>
        <v>#REF!</v>
      </c>
      <c r="AD111" s="12" t="e">
        <f>'Paste data'!#REF!</f>
        <v>#REF!</v>
      </c>
      <c r="AE111" s="12" t="e">
        <f>'Paste data'!#REF!</f>
        <v>#REF!</v>
      </c>
      <c r="AF111" s="37" t="e">
        <f>'Paste data'!#REF!</f>
        <v>#REF!</v>
      </c>
      <c r="AG111" s="39"/>
    </row>
    <row r="112" spans="2:33" ht="13.5" hidden="1" customHeight="1" x14ac:dyDescent="0.25">
      <c r="B112" s="2">
        <v>110</v>
      </c>
      <c r="C112" s="12">
        <f>'Paste data'!A111</f>
        <v>0</v>
      </c>
      <c r="D112" s="12">
        <f>'Paste data'!B111</f>
        <v>0</v>
      </c>
      <c r="E112" s="12">
        <f>'Paste data'!C111</f>
        <v>0</v>
      </c>
      <c r="F112" s="13">
        <f>'Paste data'!D111</f>
        <v>0</v>
      </c>
      <c r="G112" s="14" t="str">
        <f>UPPER('Paste data'!E111)</f>
        <v/>
      </c>
      <c r="H112" s="14" t="str">
        <f>UPPER('Paste data'!F111)</f>
        <v/>
      </c>
      <c r="I112" s="14" t="str">
        <f>UPPER('Paste data'!G111)</f>
        <v/>
      </c>
      <c r="J112" s="14" t="str">
        <f>UPPER('Paste data'!H111)</f>
        <v/>
      </c>
      <c r="K112" s="14">
        <f>'Paste data'!I111</f>
        <v>0</v>
      </c>
      <c r="L112" s="13">
        <f>'Paste data'!J111</f>
        <v>0</v>
      </c>
      <c r="M112" s="14" t="str">
        <f t="shared" si="1"/>
        <v/>
      </c>
      <c r="N112" s="12">
        <f>'Paste data'!L111</f>
        <v>0</v>
      </c>
      <c r="O112" s="12">
        <f>'Paste data'!M111</f>
        <v>0</v>
      </c>
      <c r="P112" s="12">
        <f>'Paste data'!N111</f>
        <v>0</v>
      </c>
      <c r="Q112" s="12">
        <f>'Paste data'!O111</f>
        <v>0</v>
      </c>
      <c r="R112" s="12">
        <f>'Paste data'!P111</f>
        <v>0</v>
      </c>
      <c r="S112" s="12">
        <f>'Paste data'!Q111</f>
        <v>0</v>
      </c>
      <c r="T112" s="12">
        <f>'Paste data'!R111</f>
        <v>0</v>
      </c>
      <c r="U112" s="12">
        <f>'Paste data'!S111</f>
        <v>0</v>
      </c>
      <c r="V112" s="12">
        <f>'Paste data'!T111</f>
        <v>0</v>
      </c>
      <c r="W112" s="12">
        <f>'Paste data'!U111</f>
        <v>0</v>
      </c>
      <c r="X112" s="12">
        <f>'Paste data'!V111</f>
        <v>0</v>
      </c>
      <c r="Y112" s="12">
        <f>'Paste data'!W111</f>
        <v>0</v>
      </c>
      <c r="Z112" s="12" t="e">
        <f>'Paste data'!#REF!</f>
        <v>#REF!</v>
      </c>
      <c r="AA112" s="12" t="e">
        <f>'Paste data'!#REF!</f>
        <v>#REF!</v>
      </c>
      <c r="AB112" s="12" t="e">
        <f>'Paste data'!#REF!</f>
        <v>#REF!</v>
      </c>
      <c r="AC112" s="12" t="e">
        <f>'Paste data'!#REF!</f>
        <v>#REF!</v>
      </c>
      <c r="AD112" s="12" t="e">
        <f>'Paste data'!#REF!</f>
        <v>#REF!</v>
      </c>
      <c r="AE112" s="12" t="e">
        <f>'Paste data'!#REF!</f>
        <v>#REF!</v>
      </c>
      <c r="AF112" s="37" t="e">
        <f>'Paste data'!#REF!</f>
        <v>#REF!</v>
      </c>
      <c r="AG112" s="39"/>
    </row>
    <row r="113" spans="2:33" ht="13.5" hidden="1" customHeight="1" x14ac:dyDescent="0.25">
      <c r="B113" s="2">
        <v>111</v>
      </c>
      <c r="C113" s="12">
        <f>'Paste data'!A112</f>
        <v>0</v>
      </c>
      <c r="D113" s="12">
        <f>'Paste data'!B112</f>
        <v>0</v>
      </c>
      <c r="E113" s="12">
        <f>'Paste data'!C112</f>
        <v>0</v>
      </c>
      <c r="F113" s="13">
        <f>'Paste data'!D112</f>
        <v>0</v>
      </c>
      <c r="G113" s="14" t="str">
        <f>UPPER('Paste data'!E112)</f>
        <v/>
      </c>
      <c r="H113" s="14" t="str">
        <f>UPPER('Paste data'!F112)</f>
        <v/>
      </c>
      <c r="I113" s="14" t="str">
        <f>UPPER('Paste data'!G112)</f>
        <v/>
      </c>
      <c r="J113" s="14" t="str">
        <f>UPPER('Paste data'!H112)</f>
        <v/>
      </c>
      <c r="K113" s="14">
        <f>'Paste data'!I112</f>
        <v>0</v>
      </c>
      <c r="L113" s="13">
        <f>'Paste data'!J112</f>
        <v>0</v>
      </c>
      <c r="M113" s="14" t="str">
        <f t="shared" si="1"/>
        <v/>
      </c>
      <c r="N113" s="12">
        <f>'Paste data'!L112</f>
        <v>0</v>
      </c>
      <c r="O113" s="12">
        <f>'Paste data'!M112</f>
        <v>0</v>
      </c>
      <c r="P113" s="12">
        <f>'Paste data'!N112</f>
        <v>0</v>
      </c>
      <c r="Q113" s="12">
        <f>'Paste data'!O112</f>
        <v>0</v>
      </c>
      <c r="R113" s="12">
        <f>'Paste data'!P112</f>
        <v>0</v>
      </c>
      <c r="S113" s="12">
        <f>'Paste data'!Q112</f>
        <v>0</v>
      </c>
      <c r="T113" s="12">
        <f>'Paste data'!R112</f>
        <v>0</v>
      </c>
      <c r="U113" s="12">
        <f>'Paste data'!S112</f>
        <v>0</v>
      </c>
      <c r="V113" s="12">
        <f>'Paste data'!T112</f>
        <v>0</v>
      </c>
      <c r="W113" s="12">
        <f>'Paste data'!U112</f>
        <v>0</v>
      </c>
      <c r="X113" s="12">
        <f>'Paste data'!V112</f>
        <v>0</v>
      </c>
      <c r="Y113" s="12">
        <f>'Paste data'!W112</f>
        <v>0</v>
      </c>
      <c r="Z113" s="12" t="e">
        <f>'Paste data'!#REF!</f>
        <v>#REF!</v>
      </c>
      <c r="AA113" s="12" t="e">
        <f>'Paste data'!#REF!</f>
        <v>#REF!</v>
      </c>
      <c r="AB113" s="12" t="e">
        <f>'Paste data'!#REF!</f>
        <v>#REF!</v>
      </c>
      <c r="AC113" s="12" t="e">
        <f>'Paste data'!#REF!</f>
        <v>#REF!</v>
      </c>
      <c r="AD113" s="12" t="e">
        <f>'Paste data'!#REF!</f>
        <v>#REF!</v>
      </c>
      <c r="AE113" s="12" t="e">
        <f>'Paste data'!#REF!</f>
        <v>#REF!</v>
      </c>
      <c r="AF113" s="37" t="e">
        <f>'Paste data'!#REF!</f>
        <v>#REF!</v>
      </c>
      <c r="AG113" s="39"/>
    </row>
    <row r="114" spans="2:33" ht="13.5" hidden="1" customHeight="1" x14ac:dyDescent="0.25">
      <c r="B114" s="2">
        <v>112</v>
      </c>
      <c r="C114" s="12">
        <f>'Paste data'!A113</f>
        <v>0</v>
      </c>
      <c r="D114" s="12">
        <f>'Paste data'!B113</f>
        <v>0</v>
      </c>
      <c r="E114" s="12">
        <f>'Paste data'!C113</f>
        <v>0</v>
      </c>
      <c r="F114" s="13">
        <f>'Paste data'!D113</f>
        <v>0</v>
      </c>
      <c r="G114" s="14" t="str">
        <f>UPPER('Paste data'!E113)</f>
        <v/>
      </c>
      <c r="H114" s="14" t="str">
        <f>UPPER('Paste data'!F113)</f>
        <v/>
      </c>
      <c r="I114" s="14" t="str">
        <f>UPPER('Paste data'!G113)</f>
        <v/>
      </c>
      <c r="J114" s="14" t="str">
        <f>UPPER('Paste data'!H113)</f>
        <v/>
      </c>
      <c r="K114" s="14">
        <f>'Paste data'!I113</f>
        <v>0</v>
      </c>
      <c r="L114" s="13">
        <f>'Paste data'!J113</f>
        <v>0</v>
      </c>
      <c r="M114" s="14" t="str">
        <f t="shared" si="1"/>
        <v/>
      </c>
      <c r="N114" s="12">
        <f>'Paste data'!L113</f>
        <v>0</v>
      </c>
      <c r="O114" s="12">
        <f>'Paste data'!M113</f>
        <v>0</v>
      </c>
      <c r="P114" s="12">
        <f>'Paste data'!N113</f>
        <v>0</v>
      </c>
      <c r="Q114" s="12">
        <f>'Paste data'!O113</f>
        <v>0</v>
      </c>
      <c r="R114" s="12">
        <f>'Paste data'!P113</f>
        <v>0</v>
      </c>
      <c r="S114" s="12">
        <f>'Paste data'!Q113</f>
        <v>0</v>
      </c>
      <c r="T114" s="12">
        <f>'Paste data'!R113</f>
        <v>0</v>
      </c>
      <c r="U114" s="12">
        <f>'Paste data'!S113</f>
        <v>0</v>
      </c>
      <c r="V114" s="12">
        <f>'Paste data'!T113</f>
        <v>0</v>
      </c>
      <c r="W114" s="12">
        <f>'Paste data'!U113</f>
        <v>0</v>
      </c>
      <c r="X114" s="12">
        <f>'Paste data'!V113</f>
        <v>0</v>
      </c>
      <c r="Y114" s="12">
        <f>'Paste data'!W113</f>
        <v>0</v>
      </c>
      <c r="Z114" s="12" t="e">
        <f>'Paste data'!#REF!</f>
        <v>#REF!</v>
      </c>
      <c r="AA114" s="12" t="e">
        <f>'Paste data'!#REF!</f>
        <v>#REF!</v>
      </c>
      <c r="AB114" s="12" t="e">
        <f>'Paste data'!#REF!</f>
        <v>#REF!</v>
      </c>
      <c r="AC114" s="12" t="e">
        <f>'Paste data'!#REF!</f>
        <v>#REF!</v>
      </c>
      <c r="AD114" s="12" t="e">
        <f>'Paste data'!#REF!</f>
        <v>#REF!</v>
      </c>
      <c r="AE114" s="12" t="e">
        <f>'Paste data'!#REF!</f>
        <v>#REF!</v>
      </c>
      <c r="AF114" s="37" t="e">
        <f>'Paste data'!#REF!</f>
        <v>#REF!</v>
      </c>
      <c r="AG114" s="39"/>
    </row>
    <row r="115" spans="2:33" ht="13.5" hidden="1" customHeight="1" x14ac:dyDescent="0.25">
      <c r="B115" s="2">
        <v>113</v>
      </c>
      <c r="C115" s="12">
        <f>'Paste data'!A114</f>
        <v>0</v>
      </c>
      <c r="D115" s="12">
        <f>'Paste data'!B114</f>
        <v>0</v>
      </c>
      <c r="E115" s="12">
        <f>'Paste data'!C114</f>
        <v>0</v>
      </c>
      <c r="F115" s="13">
        <f>'Paste data'!D114</f>
        <v>0</v>
      </c>
      <c r="G115" s="14" t="str">
        <f>UPPER('Paste data'!E114)</f>
        <v/>
      </c>
      <c r="H115" s="14" t="str">
        <f>UPPER('Paste data'!F114)</f>
        <v/>
      </c>
      <c r="I115" s="14" t="str">
        <f>UPPER('Paste data'!G114)</f>
        <v/>
      </c>
      <c r="J115" s="14" t="str">
        <f>UPPER('Paste data'!H114)</f>
        <v/>
      </c>
      <c r="K115" s="14">
        <f>'Paste data'!I114</f>
        <v>0</v>
      </c>
      <c r="L115" s="13">
        <f>'Paste data'!J114</f>
        <v>0</v>
      </c>
      <c r="M115" s="14" t="str">
        <f t="shared" si="1"/>
        <v/>
      </c>
      <c r="N115" s="12">
        <f>'Paste data'!L114</f>
        <v>0</v>
      </c>
      <c r="O115" s="12">
        <f>'Paste data'!M114</f>
        <v>0</v>
      </c>
      <c r="P115" s="12">
        <f>'Paste data'!N114</f>
        <v>0</v>
      </c>
      <c r="Q115" s="12">
        <f>'Paste data'!O114</f>
        <v>0</v>
      </c>
      <c r="R115" s="12">
        <f>'Paste data'!P114</f>
        <v>0</v>
      </c>
      <c r="S115" s="12">
        <f>'Paste data'!Q114</f>
        <v>0</v>
      </c>
      <c r="T115" s="12">
        <f>'Paste data'!R114</f>
        <v>0</v>
      </c>
      <c r="U115" s="12">
        <f>'Paste data'!S114</f>
        <v>0</v>
      </c>
      <c r="V115" s="12">
        <f>'Paste data'!T114</f>
        <v>0</v>
      </c>
      <c r="W115" s="12">
        <f>'Paste data'!U114</f>
        <v>0</v>
      </c>
      <c r="X115" s="12">
        <f>'Paste data'!V114</f>
        <v>0</v>
      </c>
      <c r="Y115" s="12">
        <f>'Paste data'!W114</f>
        <v>0</v>
      </c>
      <c r="Z115" s="12" t="e">
        <f>'Paste data'!#REF!</f>
        <v>#REF!</v>
      </c>
      <c r="AA115" s="12" t="e">
        <f>'Paste data'!#REF!</f>
        <v>#REF!</v>
      </c>
      <c r="AB115" s="12" t="e">
        <f>'Paste data'!#REF!</f>
        <v>#REF!</v>
      </c>
      <c r="AC115" s="12" t="e">
        <f>'Paste data'!#REF!</f>
        <v>#REF!</v>
      </c>
      <c r="AD115" s="12" t="e">
        <f>'Paste data'!#REF!</f>
        <v>#REF!</v>
      </c>
      <c r="AE115" s="12" t="e">
        <f>'Paste data'!#REF!</f>
        <v>#REF!</v>
      </c>
      <c r="AF115" s="37" t="e">
        <f>'Paste data'!#REF!</f>
        <v>#REF!</v>
      </c>
      <c r="AG115" s="39"/>
    </row>
    <row r="116" spans="2:33" ht="13.5" hidden="1" customHeight="1" x14ac:dyDescent="0.25">
      <c r="B116" s="2">
        <v>114</v>
      </c>
      <c r="C116" s="12">
        <f>'Paste data'!A115</f>
        <v>0</v>
      </c>
      <c r="D116" s="12">
        <f>'Paste data'!B115</f>
        <v>0</v>
      </c>
      <c r="E116" s="12">
        <f>'Paste data'!C115</f>
        <v>0</v>
      </c>
      <c r="F116" s="13">
        <f>'Paste data'!D115</f>
        <v>0</v>
      </c>
      <c r="G116" s="14" t="str">
        <f>UPPER('Paste data'!E115)</f>
        <v/>
      </c>
      <c r="H116" s="14" t="str">
        <f>UPPER('Paste data'!F115)</f>
        <v/>
      </c>
      <c r="I116" s="14" t="str">
        <f>UPPER('Paste data'!G115)</f>
        <v/>
      </c>
      <c r="J116" s="14" t="str">
        <f>UPPER('Paste data'!H115)</f>
        <v/>
      </c>
      <c r="K116" s="14">
        <f>'Paste data'!I115</f>
        <v>0</v>
      </c>
      <c r="L116" s="13">
        <f>'Paste data'!J115</f>
        <v>0</v>
      </c>
      <c r="M116" s="14" t="str">
        <f t="shared" si="1"/>
        <v/>
      </c>
      <c r="N116" s="12">
        <f>'Paste data'!L115</f>
        <v>0</v>
      </c>
      <c r="O116" s="12">
        <f>'Paste data'!M115</f>
        <v>0</v>
      </c>
      <c r="P116" s="12">
        <f>'Paste data'!N115</f>
        <v>0</v>
      </c>
      <c r="Q116" s="12">
        <f>'Paste data'!O115</f>
        <v>0</v>
      </c>
      <c r="R116" s="12">
        <f>'Paste data'!P115</f>
        <v>0</v>
      </c>
      <c r="S116" s="12">
        <f>'Paste data'!Q115</f>
        <v>0</v>
      </c>
      <c r="T116" s="12">
        <f>'Paste data'!R115</f>
        <v>0</v>
      </c>
      <c r="U116" s="12">
        <f>'Paste data'!S115</f>
        <v>0</v>
      </c>
      <c r="V116" s="12">
        <f>'Paste data'!T115</f>
        <v>0</v>
      </c>
      <c r="W116" s="12">
        <f>'Paste data'!U115</f>
        <v>0</v>
      </c>
      <c r="X116" s="12">
        <f>'Paste data'!V115</f>
        <v>0</v>
      </c>
      <c r="Y116" s="12">
        <f>'Paste data'!W115</f>
        <v>0</v>
      </c>
      <c r="Z116" s="12" t="e">
        <f>'Paste data'!#REF!</f>
        <v>#REF!</v>
      </c>
      <c r="AA116" s="12" t="e">
        <f>'Paste data'!#REF!</f>
        <v>#REF!</v>
      </c>
      <c r="AB116" s="12" t="e">
        <f>'Paste data'!#REF!</f>
        <v>#REF!</v>
      </c>
      <c r="AC116" s="12" t="e">
        <f>'Paste data'!#REF!</f>
        <v>#REF!</v>
      </c>
      <c r="AD116" s="12" t="e">
        <f>'Paste data'!#REF!</f>
        <v>#REF!</v>
      </c>
      <c r="AE116" s="12" t="e">
        <f>'Paste data'!#REF!</f>
        <v>#REF!</v>
      </c>
      <c r="AF116" s="37" t="e">
        <f>'Paste data'!#REF!</f>
        <v>#REF!</v>
      </c>
      <c r="AG116" s="39"/>
    </row>
    <row r="117" spans="2:33" ht="13.5" hidden="1" customHeight="1" x14ac:dyDescent="0.25">
      <c r="B117" s="2">
        <v>115</v>
      </c>
      <c r="C117" s="12">
        <f>'Paste data'!A116</f>
        <v>0</v>
      </c>
      <c r="D117" s="12">
        <f>'Paste data'!B116</f>
        <v>0</v>
      </c>
      <c r="E117" s="12">
        <f>'Paste data'!C116</f>
        <v>0</v>
      </c>
      <c r="F117" s="13">
        <f>'Paste data'!D116</f>
        <v>0</v>
      </c>
      <c r="G117" s="14" t="str">
        <f>UPPER('Paste data'!E116)</f>
        <v/>
      </c>
      <c r="H117" s="14" t="str">
        <f>UPPER('Paste data'!F116)</f>
        <v/>
      </c>
      <c r="I117" s="14" t="str">
        <f>UPPER('Paste data'!G116)</f>
        <v/>
      </c>
      <c r="J117" s="14" t="str">
        <f>UPPER('Paste data'!H116)</f>
        <v/>
      </c>
      <c r="K117" s="14">
        <f>'Paste data'!I116</f>
        <v>0</v>
      </c>
      <c r="L117" s="13">
        <f>'Paste data'!J116</f>
        <v>0</v>
      </c>
      <c r="M117" s="14" t="str">
        <f t="shared" si="1"/>
        <v/>
      </c>
      <c r="N117" s="12">
        <f>'Paste data'!L116</f>
        <v>0</v>
      </c>
      <c r="O117" s="12">
        <f>'Paste data'!M116</f>
        <v>0</v>
      </c>
      <c r="P117" s="12">
        <f>'Paste data'!N116</f>
        <v>0</v>
      </c>
      <c r="Q117" s="12">
        <f>'Paste data'!O116</f>
        <v>0</v>
      </c>
      <c r="R117" s="12">
        <f>'Paste data'!P116</f>
        <v>0</v>
      </c>
      <c r="S117" s="12">
        <f>'Paste data'!Q116</f>
        <v>0</v>
      </c>
      <c r="T117" s="12">
        <f>'Paste data'!R116</f>
        <v>0</v>
      </c>
      <c r="U117" s="12">
        <f>'Paste data'!S116</f>
        <v>0</v>
      </c>
      <c r="V117" s="12">
        <f>'Paste data'!T116</f>
        <v>0</v>
      </c>
      <c r="W117" s="12">
        <f>'Paste data'!U116</f>
        <v>0</v>
      </c>
      <c r="X117" s="12">
        <f>'Paste data'!V116</f>
        <v>0</v>
      </c>
      <c r="Y117" s="12">
        <f>'Paste data'!W116</f>
        <v>0</v>
      </c>
      <c r="Z117" s="12" t="e">
        <f>'Paste data'!#REF!</f>
        <v>#REF!</v>
      </c>
      <c r="AA117" s="12" t="e">
        <f>'Paste data'!#REF!</f>
        <v>#REF!</v>
      </c>
      <c r="AB117" s="12" t="e">
        <f>'Paste data'!#REF!</f>
        <v>#REF!</v>
      </c>
      <c r="AC117" s="12" t="e">
        <f>'Paste data'!#REF!</f>
        <v>#REF!</v>
      </c>
      <c r="AD117" s="12" t="e">
        <f>'Paste data'!#REF!</f>
        <v>#REF!</v>
      </c>
      <c r="AE117" s="12" t="e">
        <f>'Paste data'!#REF!</f>
        <v>#REF!</v>
      </c>
      <c r="AF117" s="37" t="e">
        <f>'Paste data'!#REF!</f>
        <v>#REF!</v>
      </c>
      <c r="AG117" s="39"/>
    </row>
    <row r="118" spans="2:33" ht="13.5" hidden="1" customHeight="1" x14ac:dyDescent="0.25">
      <c r="B118" s="2">
        <v>116</v>
      </c>
      <c r="C118" s="12">
        <f>'Paste data'!A117</f>
        <v>0</v>
      </c>
      <c r="D118" s="12">
        <f>'Paste data'!B117</f>
        <v>0</v>
      </c>
      <c r="E118" s="12">
        <f>'Paste data'!C117</f>
        <v>0</v>
      </c>
      <c r="F118" s="13">
        <f>'Paste data'!D117</f>
        <v>0</v>
      </c>
      <c r="G118" s="14" t="str">
        <f>UPPER('Paste data'!E117)</f>
        <v/>
      </c>
      <c r="H118" s="14" t="str">
        <f>UPPER('Paste data'!F117)</f>
        <v/>
      </c>
      <c r="I118" s="14" t="str">
        <f>UPPER('Paste data'!G117)</f>
        <v/>
      </c>
      <c r="J118" s="14" t="str">
        <f>UPPER('Paste data'!H117)</f>
        <v/>
      </c>
      <c r="K118" s="14">
        <f>'Paste data'!I117</f>
        <v>0</v>
      </c>
      <c r="L118" s="13">
        <f>'Paste data'!J117</f>
        <v>0</v>
      </c>
      <c r="M118" s="14" t="str">
        <f t="shared" si="1"/>
        <v/>
      </c>
      <c r="N118" s="12">
        <f>'Paste data'!L117</f>
        <v>0</v>
      </c>
      <c r="O118" s="12">
        <f>'Paste data'!M117</f>
        <v>0</v>
      </c>
      <c r="P118" s="12">
        <f>'Paste data'!N117</f>
        <v>0</v>
      </c>
      <c r="Q118" s="12">
        <f>'Paste data'!O117</f>
        <v>0</v>
      </c>
      <c r="R118" s="12">
        <f>'Paste data'!P117</f>
        <v>0</v>
      </c>
      <c r="S118" s="12">
        <f>'Paste data'!Q117</f>
        <v>0</v>
      </c>
      <c r="T118" s="12">
        <f>'Paste data'!R117</f>
        <v>0</v>
      </c>
      <c r="U118" s="12">
        <f>'Paste data'!S117</f>
        <v>0</v>
      </c>
      <c r="V118" s="12">
        <f>'Paste data'!T117</f>
        <v>0</v>
      </c>
      <c r="W118" s="12">
        <f>'Paste data'!U117</f>
        <v>0</v>
      </c>
      <c r="X118" s="12">
        <f>'Paste data'!V117</f>
        <v>0</v>
      </c>
      <c r="Y118" s="12">
        <f>'Paste data'!W117</f>
        <v>0</v>
      </c>
      <c r="Z118" s="12" t="e">
        <f>'Paste data'!#REF!</f>
        <v>#REF!</v>
      </c>
      <c r="AA118" s="12" t="e">
        <f>'Paste data'!#REF!</f>
        <v>#REF!</v>
      </c>
      <c r="AB118" s="12" t="e">
        <f>'Paste data'!#REF!</f>
        <v>#REF!</v>
      </c>
      <c r="AC118" s="12" t="e">
        <f>'Paste data'!#REF!</f>
        <v>#REF!</v>
      </c>
      <c r="AD118" s="12" t="e">
        <f>'Paste data'!#REF!</f>
        <v>#REF!</v>
      </c>
      <c r="AE118" s="12" t="e">
        <f>'Paste data'!#REF!</f>
        <v>#REF!</v>
      </c>
      <c r="AF118" s="37" t="e">
        <f>'Paste data'!#REF!</f>
        <v>#REF!</v>
      </c>
      <c r="AG118" s="39"/>
    </row>
    <row r="119" spans="2:33" ht="13.5" hidden="1" customHeight="1" x14ac:dyDescent="0.25">
      <c r="B119" s="2">
        <v>117</v>
      </c>
      <c r="C119" s="12">
        <f>'Paste data'!A118</f>
        <v>0</v>
      </c>
      <c r="D119" s="12">
        <f>'Paste data'!B118</f>
        <v>0</v>
      </c>
      <c r="E119" s="12">
        <f>'Paste data'!C118</f>
        <v>0</v>
      </c>
      <c r="F119" s="13">
        <f>'Paste data'!D118</f>
        <v>0</v>
      </c>
      <c r="G119" s="14" t="str">
        <f>UPPER('Paste data'!E118)</f>
        <v/>
      </c>
      <c r="H119" s="14" t="str">
        <f>UPPER('Paste data'!F118)</f>
        <v/>
      </c>
      <c r="I119" s="14" t="str">
        <f>UPPER('Paste data'!G118)</f>
        <v/>
      </c>
      <c r="J119" s="14" t="str">
        <f>UPPER('Paste data'!H118)</f>
        <v/>
      </c>
      <c r="K119" s="14">
        <f>'Paste data'!I118</f>
        <v>0</v>
      </c>
      <c r="L119" s="13">
        <f>'Paste data'!J118</f>
        <v>0</v>
      </c>
      <c r="M119" s="14" t="str">
        <f t="shared" si="1"/>
        <v/>
      </c>
      <c r="N119" s="12">
        <f>'Paste data'!L118</f>
        <v>0</v>
      </c>
      <c r="O119" s="12">
        <f>'Paste data'!M118</f>
        <v>0</v>
      </c>
      <c r="P119" s="12">
        <f>'Paste data'!N118</f>
        <v>0</v>
      </c>
      <c r="Q119" s="12">
        <f>'Paste data'!O118</f>
        <v>0</v>
      </c>
      <c r="R119" s="12">
        <f>'Paste data'!P118</f>
        <v>0</v>
      </c>
      <c r="S119" s="12">
        <f>'Paste data'!Q118</f>
        <v>0</v>
      </c>
      <c r="T119" s="12">
        <f>'Paste data'!R118</f>
        <v>0</v>
      </c>
      <c r="U119" s="12">
        <f>'Paste data'!S118</f>
        <v>0</v>
      </c>
      <c r="V119" s="12">
        <f>'Paste data'!T118</f>
        <v>0</v>
      </c>
      <c r="W119" s="12">
        <f>'Paste data'!U118</f>
        <v>0</v>
      </c>
      <c r="X119" s="12">
        <f>'Paste data'!V118</f>
        <v>0</v>
      </c>
      <c r="Y119" s="12">
        <f>'Paste data'!W118</f>
        <v>0</v>
      </c>
      <c r="Z119" s="12" t="e">
        <f>'Paste data'!#REF!</f>
        <v>#REF!</v>
      </c>
      <c r="AA119" s="12" t="e">
        <f>'Paste data'!#REF!</f>
        <v>#REF!</v>
      </c>
      <c r="AB119" s="12" t="e">
        <f>'Paste data'!#REF!</f>
        <v>#REF!</v>
      </c>
      <c r="AC119" s="12" t="e">
        <f>'Paste data'!#REF!</f>
        <v>#REF!</v>
      </c>
      <c r="AD119" s="12" t="e">
        <f>'Paste data'!#REF!</f>
        <v>#REF!</v>
      </c>
      <c r="AE119" s="12" t="e">
        <f>'Paste data'!#REF!</f>
        <v>#REF!</v>
      </c>
      <c r="AF119" s="37" t="e">
        <f>'Paste data'!#REF!</f>
        <v>#REF!</v>
      </c>
      <c r="AG119" s="39"/>
    </row>
    <row r="120" spans="2:33" ht="13.5" hidden="1" customHeight="1" x14ac:dyDescent="0.25">
      <c r="B120" s="2">
        <v>118</v>
      </c>
      <c r="C120" s="12">
        <f>'Paste data'!A119</f>
        <v>0</v>
      </c>
      <c r="D120" s="12">
        <f>'Paste data'!B119</f>
        <v>0</v>
      </c>
      <c r="E120" s="12">
        <f>'Paste data'!C119</f>
        <v>0</v>
      </c>
      <c r="F120" s="13">
        <f>'Paste data'!D119</f>
        <v>0</v>
      </c>
      <c r="G120" s="14" t="str">
        <f>UPPER('Paste data'!E119)</f>
        <v/>
      </c>
      <c r="H120" s="14" t="str">
        <f>UPPER('Paste data'!F119)</f>
        <v/>
      </c>
      <c r="I120" s="14" t="str">
        <f>UPPER('Paste data'!G119)</f>
        <v/>
      </c>
      <c r="J120" s="14" t="str">
        <f>UPPER('Paste data'!H119)</f>
        <v/>
      </c>
      <c r="K120" s="14">
        <f>'Paste data'!I119</f>
        <v>0</v>
      </c>
      <c r="L120" s="13">
        <f>'Paste data'!J119</f>
        <v>0</v>
      </c>
      <c r="M120" s="14" t="str">
        <f t="shared" si="1"/>
        <v/>
      </c>
      <c r="N120" s="12">
        <f>'Paste data'!L119</f>
        <v>0</v>
      </c>
      <c r="O120" s="12">
        <f>'Paste data'!M119</f>
        <v>0</v>
      </c>
      <c r="P120" s="12">
        <f>'Paste data'!N119</f>
        <v>0</v>
      </c>
      <c r="Q120" s="12">
        <f>'Paste data'!O119</f>
        <v>0</v>
      </c>
      <c r="R120" s="12">
        <f>'Paste data'!P119</f>
        <v>0</v>
      </c>
      <c r="S120" s="12">
        <f>'Paste data'!Q119</f>
        <v>0</v>
      </c>
      <c r="T120" s="12">
        <f>'Paste data'!R119</f>
        <v>0</v>
      </c>
      <c r="U120" s="12">
        <f>'Paste data'!S119</f>
        <v>0</v>
      </c>
      <c r="V120" s="12">
        <f>'Paste data'!T119</f>
        <v>0</v>
      </c>
      <c r="W120" s="12">
        <f>'Paste data'!U119</f>
        <v>0</v>
      </c>
      <c r="X120" s="12">
        <f>'Paste data'!V119</f>
        <v>0</v>
      </c>
      <c r="Y120" s="12">
        <f>'Paste data'!W119</f>
        <v>0</v>
      </c>
      <c r="Z120" s="12" t="e">
        <f>'Paste data'!#REF!</f>
        <v>#REF!</v>
      </c>
      <c r="AA120" s="12" t="e">
        <f>'Paste data'!#REF!</f>
        <v>#REF!</v>
      </c>
      <c r="AB120" s="12" t="e">
        <f>'Paste data'!#REF!</f>
        <v>#REF!</v>
      </c>
      <c r="AC120" s="12" t="e">
        <f>'Paste data'!#REF!</f>
        <v>#REF!</v>
      </c>
      <c r="AD120" s="12" t="e">
        <f>'Paste data'!#REF!</f>
        <v>#REF!</v>
      </c>
      <c r="AE120" s="12" t="e">
        <f>'Paste data'!#REF!</f>
        <v>#REF!</v>
      </c>
      <c r="AF120" s="37" t="e">
        <f>'Paste data'!#REF!</f>
        <v>#REF!</v>
      </c>
      <c r="AG120" s="39"/>
    </row>
    <row r="121" spans="2:33" ht="13.5" hidden="1" customHeight="1" x14ac:dyDescent="0.25">
      <c r="B121" s="2">
        <v>119</v>
      </c>
      <c r="C121" s="12">
        <f>'Paste data'!A120</f>
        <v>0</v>
      </c>
      <c r="D121" s="12">
        <f>'Paste data'!B120</f>
        <v>0</v>
      </c>
      <c r="E121" s="12">
        <f>'Paste data'!C120</f>
        <v>0</v>
      </c>
      <c r="F121" s="13">
        <f>'Paste data'!D120</f>
        <v>0</v>
      </c>
      <c r="G121" s="14" t="str">
        <f>UPPER('Paste data'!E120)</f>
        <v/>
      </c>
      <c r="H121" s="14" t="str">
        <f>UPPER('Paste data'!F120)</f>
        <v/>
      </c>
      <c r="I121" s="14" t="str">
        <f>UPPER('Paste data'!G120)</f>
        <v/>
      </c>
      <c r="J121" s="14" t="str">
        <f>UPPER('Paste data'!H120)</f>
        <v/>
      </c>
      <c r="K121" s="14">
        <f>'Paste data'!I120</f>
        <v>0</v>
      </c>
      <c r="L121" s="13">
        <f>'Paste data'!J120</f>
        <v>0</v>
      </c>
      <c r="M121" s="14" t="str">
        <f t="shared" si="1"/>
        <v/>
      </c>
      <c r="N121" s="12">
        <f>'Paste data'!L120</f>
        <v>0</v>
      </c>
      <c r="O121" s="12">
        <f>'Paste data'!M120</f>
        <v>0</v>
      </c>
      <c r="P121" s="12">
        <f>'Paste data'!N120</f>
        <v>0</v>
      </c>
      <c r="Q121" s="12">
        <f>'Paste data'!O120</f>
        <v>0</v>
      </c>
      <c r="R121" s="12">
        <f>'Paste data'!P120</f>
        <v>0</v>
      </c>
      <c r="S121" s="12">
        <f>'Paste data'!Q120</f>
        <v>0</v>
      </c>
      <c r="T121" s="12">
        <f>'Paste data'!R120</f>
        <v>0</v>
      </c>
      <c r="U121" s="12">
        <f>'Paste data'!S120</f>
        <v>0</v>
      </c>
      <c r="V121" s="12">
        <f>'Paste data'!T120</f>
        <v>0</v>
      </c>
      <c r="W121" s="12">
        <f>'Paste data'!U120</f>
        <v>0</v>
      </c>
      <c r="X121" s="12">
        <f>'Paste data'!V120</f>
        <v>0</v>
      </c>
      <c r="Y121" s="12">
        <f>'Paste data'!W120</f>
        <v>0</v>
      </c>
      <c r="Z121" s="12" t="e">
        <f>'Paste data'!#REF!</f>
        <v>#REF!</v>
      </c>
      <c r="AA121" s="12" t="e">
        <f>'Paste data'!#REF!</f>
        <v>#REF!</v>
      </c>
      <c r="AB121" s="12" t="e">
        <f>'Paste data'!#REF!</f>
        <v>#REF!</v>
      </c>
      <c r="AC121" s="12" t="e">
        <f>'Paste data'!#REF!</f>
        <v>#REF!</v>
      </c>
      <c r="AD121" s="12" t="e">
        <f>'Paste data'!#REF!</f>
        <v>#REF!</v>
      </c>
      <c r="AE121" s="12" t="e">
        <f>'Paste data'!#REF!</f>
        <v>#REF!</v>
      </c>
      <c r="AF121" s="37" t="e">
        <f>'Paste data'!#REF!</f>
        <v>#REF!</v>
      </c>
      <c r="AG121" s="39"/>
    </row>
    <row r="122" spans="2:33" ht="13.5" hidden="1" customHeight="1" x14ac:dyDescent="0.25">
      <c r="B122" s="2">
        <v>120</v>
      </c>
      <c r="C122" s="12">
        <f>'Paste data'!A121</f>
        <v>0</v>
      </c>
      <c r="D122" s="12">
        <f>'Paste data'!B121</f>
        <v>0</v>
      </c>
      <c r="E122" s="12">
        <f>'Paste data'!C121</f>
        <v>0</v>
      </c>
      <c r="F122" s="13">
        <f>'Paste data'!D121</f>
        <v>0</v>
      </c>
      <c r="G122" s="14" t="str">
        <f>UPPER('Paste data'!E121)</f>
        <v/>
      </c>
      <c r="H122" s="14" t="str">
        <f>UPPER('Paste data'!F121)</f>
        <v/>
      </c>
      <c r="I122" s="14" t="str">
        <f>UPPER('Paste data'!G121)</f>
        <v/>
      </c>
      <c r="J122" s="14" t="str">
        <f>UPPER('Paste data'!H121)</f>
        <v/>
      </c>
      <c r="K122" s="14">
        <f>'Paste data'!I121</f>
        <v>0</v>
      </c>
      <c r="L122" s="13">
        <f>'Paste data'!J121</f>
        <v>0</v>
      </c>
      <c r="M122" s="14" t="str">
        <f t="shared" si="1"/>
        <v/>
      </c>
      <c r="N122" s="12">
        <f>'Paste data'!L121</f>
        <v>0</v>
      </c>
      <c r="O122" s="12">
        <f>'Paste data'!M121</f>
        <v>0</v>
      </c>
      <c r="P122" s="12">
        <f>'Paste data'!N121</f>
        <v>0</v>
      </c>
      <c r="Q122" s="12">
        <f>'Paste data'!O121</f>
        <v>0</v>
      </c>
      <c r="R122" s="12">
        <f>'Paste data'!P121</f>
        <v>0</v>
      </c>
      <c r="S122" s="12">
        <f>'Paste data'!Q121</f>
        <v>0</v>
      </c>
      <c r="T122" s="12">
        <f>'Paste data'!R121</f>
        <v>0</v>
      </c>
      <c r="U122" s="12">
        <f>'Paste data'!S121</f>
        <v>0</v>
      </c>
      <c r="V122" s="12">
        <f>'Paste data'!T121</f>
        <v>0</v>
      </c>
      <c r="W122" s="12">
        <f>'Paste data'!U121</f>
        <v>0</v>
      </c>
      <c r="X122" s="12">
        <f>'Paste data'!V121</f>
        <v>0</v>
      </c>
      <c r="Y122" s="12">
        <f>'Paste data'!W121</f>
        <v>0</v>
      </c>
      <c r="Z122" s="12" t="e">
        <f>'Paste data'!#REF!</f>
        <v>#REF!</v>
      </c>
      <c r="AA122" s="12" t="e">
        <f>'Paste data'!#REF!</f>
        <v>#REF!</v>
      </c>
      <c r="AB122" s="12" t="e">
        <f>'Paste data'!#REF!</f>
        <v>#REF!</v>
      </c>
      <c r="AC122" s="12" t="e">
        <f>'Paste data'!#REF!</f>
        <v>#REF!</v>
      </c>
      <c r="AD122" s="12" t="e">
        <f>'Paste data'!#REF!</f>
        <v>#REF!</v>
      </c>
      <c r="AE122" s="12" t="e">
        <f>'Paste data'!#REF!</f>
        <v>#REF!</v>
      </c>
      <c r="AF122" s="37" t="e">
        <f>'Paste data'!#REF!</f>
        <v>#REF!</v>
      </c>
      <c r="AG122" s="39"/>
    </row>
    <row r="123" spans="2:33" ht="13.5" hidden="1" customHeight="1" x14ac:dyDescent="0.25">
      <c r="B123" s="2">
        <v>121</v>
      </c>
      <c r="C123" s="12">
        <f>'Paste data'!A122</f>
        <v>0</v>
      </c>
      <c r="D123" s="12">
        <f>'Paste data'!B122</f>
        <v>0</v>
      </c>
      <c r="E123" s="12">
        <f>'Paste data'!C122</f>
        <v>0</v>
      </c>
      <c r="F123" s="13">
        <f>'Paste data'!D122</f>
        <v>0</v>
      </c>
      <c r="G123" s="14" t="str">
        <f>UPPER('Paste data'!E122)</f>
        <v/>
      </c>
      <c r="H123" s="14" t="str">
        <f>UPPER('Paste data'!F122)</f>
        <v/>
      </c>
      <c r="I123" s="14" t="str">
        <f>UPPER('Paste data'!G122)</f>
        <v/>
      </c>
      <c r="J123" s="14" t="str">
        <f>UPPER('Paste data'!H122)</f>
        <v/>
      </c>
      <c r="K123" s="14">
        <f>'Paste data'!I122</f>
        <v>0</v>
      </c>
      <c r="L123" s="13">
        <f>'Paste data'!J122</f>
        <v>0</v>
      </c>
      <c r="M123" s="14" t="str">
        <f t="shared" si="1"/>
        <v/>
      </c>
      <c r="N123" s="12">
        <f>'Paste data'!L122</f>
        <v>0</v>
      </c>
      <c r="O123" s="12">
        <f>'Paste data'!M122</f>
        <v>0</v>
      </c>
      <c r="P123" s="12">
        <f>'Paste data'!N122</f>
        <v>0</v>
      </c>
      <c r="Q123" s="12">
        <f>'Paste data'!O122</f>
        <v>0</v>
      </c>
      <c r="R123" s="12">
        <f>'Paste data'!P122</f>
        <v>0</v>
      </c>
      <c r="S123" s="12">
        <f>'Paste data'!Q122</f>
        <v>0</v>
      </c>
      <c r="T123" s="12">
        <f>'Paste data'!R122</f>
        <v>0</v>
      </c>
      <c r="U123" s="12">
        <f>'Paste data'!S122</f>
        <v>0</v>
      </c>
      <c r="V123" s="12">
        <f>'Paste data'!T122</f>
        <v>0</v>
      </c>
      <c r="W123" s="12">
        <f>'Paste data'!U122</f>
        <v>0</v>
      </c>
      <c r="X123" s="12">
        <f>'Paste data'!V122</f>
        <v>0</v>
      </c>
      <c r="Y123" s="12">
        <f>'Paste data'!W122</f>
        <v>0</v>
      </c>
      <c r="Z123" s="12" t="e">
        <f>'Paste data'!#REF!</f>
        <v>#REF!</v>
      </c>
      <c r="AA123" s="12" t="e">
        <f>'Paste data'!#REF!</f>
        <v>#REF!</v>
      </c>
      <c r="AB123" s="12" t="e">
        <f>'Paste data'!#REF!</f>
        <v>#REF!</v>
      </c>
      <c r="AC123" s="12" t="e">
        <f>'Paste data'!#REF!</f>
        <v>#REF!</v>
      </c>
      <c r="AD123" s="12" t="e">
        <f>'Paste data'!#REF!</f>
        <v>#REF!</v>
      </c>
      <c r="AE123" s="12" t="e">
        <f>'Paste data'!#REF!</f>
        <v>#REF!</v>
      </c>
      <c r="AF123" s="37" t="e">
        <f>'Paste data'!#REF!</f>
        <v>#REF!</v>
      </c>
      <c r="AG123" s="39"/>
    </row>
    <row r="124" spans="2:33" ht="13.5" hidden="1" customHeight="1" x14ac:dyDescent="0.25">
      <c r="B124" s="2">
        <v>122</v>
      </c>
      <c r="C124" s="12">
        <f>'Paste data'!A123</f>
        <v>0</v>
      </c>
      <c r="D124" s="12">
        <f>'Paste data'!B123</f>
        <v>0</v>
      </c>
      <c r="E124" s="12">
        <f>'Paste data'!C123</f>
        <v>0</v>
      </c>
      <c r="F124" s="13">
        <f>'Paste data'!D123</f>
        <v>0</v>
      </c>
      <c r="G124" s="14" t="str">
        <f>UPPER('Paste data'!E123)</f>
        <v/>
      </c>
      <c r="H124" s="14" t="str">
        <f>UPPER('Paste data'!F123)</f>
        <v/>
      </c>
      <c r="I124" s="14" t="str">
        <f>UPPER('Paste data'!G123)</f>
        <v/>
      </c>
      <c r="J124" s="14" t="str">
        <f>UPPER('Paste data'!H123)</f>
        <v/>
      </c>
      <c r="K124" s="14">
        <f>'Paste data'!I123</f>
        <v>0</v>
      </c>
      <c r="L124" s="13">
        <f>'Paste data'!J123</f>
        <v>0</v>
      </c>
      <c r="M124" s="14" t="str">
        <f t="shared" si="1"/>
        <v/>
      </c>
      <c r="N124" s="12">
        <f>'Paste data'!L123</f>
        <v>0</v>
      </c>
      <c r="O124" s="12">
        <f>'Paste data'!M123</f>
        <v>0</v>
      </c>
      <c r="P124" s="12">
        <f>'Paste data'!N123</f>
        <v>0</v>
      </c>
      <c r="Q124" s="12">
        <f>'Paste data'!O123</f>
        <v>0</v>
      </c>
      <c r="R124" s="12">
        <f>'Paste data'!P123</f>
        <v>0</v>
      </c>
      <c r="S124" s="12">
        <f>'Paste data'!Q123</f>
        <v>0</v>
      </c>
      <c r="T124" s="12">
        <f>'Paste data'!R123</f>
        <v>0</v>
      </c>
      <c r="U124" s="12">
        <f>'Paste data'!S123</f>
        <v>0</v>
      </c>
      <c r="V124" s="12">
        <f>'Paste data'!T123</f>
        <v>0</v>
      </c>
      <c r="W124" s="12">
        <f>'Paste data'!U123</f>
        <v>0</v>
      </c>
      <c r="X124" s="12">
        <f>'Paste data'!V123</f>
        <v>0</v>
      </c>
      <c r="Y124" s="12">
        <f>'Paste data'!W123</f>
        <v>0</v>
      </c>
      <c r="Z124" s="12" t="e">
        <f>'Paste data'!#REF!</f>
        <v>#REF!</v>
      </c>
      <c r="AA124" s="12" t="e">
        <f>'Paste data'!#REF!</f>
        <v>#REF!</v>
      </c>
      <c r="AB124" s="12" t="e">
        <f>'Paste data'!#REF!</f>
        <v>#REF!</v>
      </c>
      <c r="AC124" s="12" t="e">
        <f>'Paste data'!#REF!</f>
        <v>#REF!</v>
      </c>
      <c r="AD124" s="12" t="e">
        <f>'Paste data'!#REF!</f>
        <v>#REF!</v>
      </c>
      <c r="AE124" s="12" t="e">
        <f>'Paste data'!#REF!</f>
        <v>#REF!</v>
      </c>
      <c r="AF124" s="37" t="e">
        <f>'Paste data'!#REF!</f>
        <v>#REF!</v>
      </c>
      <c r="AG124" s="39"/>
    </row>
    <row r="125" spans="2:33" ht="13.5" hidden="1" customHeight="1" x14ac:dyDescent="0.25">
      <c r="B125" s="2">
        <v>123</v>
      </c>
      <c r="C125" s="12">
        <f>'Paste data'!A124</f>
        <v>0</v>
      </c>
      <c r="D125" s="12">
        <f>'Paste data'!B124</f>
        <v>0</v>
      </c>
      <c r="E125" s="12">
        <f>'Paste data'!C124</f>
        <v>0</v>
      </c>
      <c r="F125" s="13">
        <f>'Paste data'!D124</f>
        <v>0</v>
      </c>
      <c r="G125" s="14" t="str">
        <f>UPPER('Paste data'!E124)</f>
        <v/>
      </c>
      <c r="H125" s="14" t="str">
        <f>UPPER('Paste data'!F124)</f>
        <v/>
      </c>
      <c r="I125" s="14" t="str">
        <f>UPPER('Paste data'!G124)</f>
        <v/>
      </c>
      <c r="J125" s="14" t="str">
        <f>UPPER('Paste data'!H124)</f>
        <v/>
      </c>
      <c r="K125" s="14">
        <f>'Paste data'!I124</f>
        <v>0</v>
      </c>
      <c r="L125" s="13">
        <f>'Paste data'!J124</f>
        <v>0</v>
      </c>
      <c r="M125" s="14" t="str">
        <f t="shared" si="1"/>
        <v/>
      </c>
      <c r="N125" s="12">
        <f>'Paste data'!L124</f>
        <v>0</v>
      </c>
      <c r="O125" s="12">
        <f>'Paste data'!M124</f>
        <v>0</v>
      </c>
      <c r="P125" s="12">
        <f>'Paste data'!N124</f>
        <v>0</v>
      </c>
      <c r="Q125" s="12">
        <f>'Paste data'!O124</f>
        <v>0</v>
      </c>
      <c r="R125" s="12">
        <f>'Paste data'!P124</f>
        <v>0</v>
      </c>
      <c r="S125" s="12">
        <f>'Paste data'!Q124</f>
        <v>0</v>
      </c>
      <c r="T125" s="12">
        <f>'Paste data'!R124</f>
        <v>0</v>
      </c>
      <c r="U125" s="12">
        <f>'Paste data'!S124</f>
        <v>0</v>
      </c>
      <c r="V125" s="12">
        <f>'Paste data'!T124</f>
        <v>0</v>
      </c>
      <c r="W125" s="12">
        <f>'Paste data'!U124</f>
        <v>0</v>
      </c>
      <c r="X125" s="12">
        <f>'Paste data'!V124</f>
        <v>0</v>
      </c>
      <c r="Y125" s="12">
        <f>'Paste data'!W124</f>
        <v>0</v>
      </c>
      <c r="Z125" s="12" t="e">
        <f>'Paste data'!#REF!</f>
        <v>#REF!</v>
      </c>
      <c r="AA125" s="12" t="e">
        <f>'Paste data'!#REF!</f>
        <v>#REF!</v>
      </c>
      <c r="AB125" s="12" t="e">
        <f>'Paste data'!#REF!</f>
        <v>#REF!</v>
      </c>
      <c r="AC125" s="12" t="e">
        <f>'Paste data'!#REF!</f>
        <v>#REF!</v>
      </c>
      <c r="AD125" s="12" t="e">
        <f>'Paste data'!#REF!</f>
        <v>#REF!</v>
      </c>
      <c r="AE125" s="12" t="e">
        <f>'Paste data'!#REF!</f>
        <v>#REF!</v>
      </c>
      <c r="AF125" s="37" t="e">
        <f>'Paste data'!#REF!</f>
        <v>#REF!</v>
      </c>
      <c r="AG125" s="39"/>
    </row>
    <row r="126" spans="2:33" ht="13.5" hidden="1" customHeight="1" x14ac:dyDescent="0.25">
      <c r="B126" s="2">
        <v>124</v>
      </c>
      <c r="C126" s="12">
        <f>'Paste data'!A125</f>
        <v>0</v>
      </c>
      <c r="D126" s="12">
        <f>'Paste data'!B125</f>
        <v>0</v>
      </c>
      <c r="E126" s="12">
        <f>'Paste data'!C125</f>
        <v>0</v>
      </c>
      <c r="F126" s="13">
        <f>'Paste data'!D125</f>
        <v>0</v>
      </c>
      <c r="G126" s="14" t="str">
        <f>UPPER('Paste data'!E125)</f>
        <v/>
      </c>
      <c r="H126" s="14" t="str">
        <f>UPPER('Paste data'!F125)</f>
        <v/>
      </c>
      <c r="I126" s="14" t="str">
        <f>UPPER('Paste data'!G125)</f>
        <v/>
      </c>
      <c r="J126" s="14" t="str">
        <f>UPPER('Paste data'!H125)</f>
        <v/>
      </c>
      <c r="K126" s="14">
        <f>'Paste data'!I125</f>
        <v>0</v>
      </c>
      <c r="L126" s="13">
        <f>'Paste data'!J125</f>
        <v>0</v>
      </c>
      <c r="M126" s="14" t="str">
        <f t="shared" si="1"/>
        <v/>
      </c>
      <c r="N126" s="12">
        <f>'Paste data'!L125</f>
        <v>0</v>
      </c>
      <c r="O126" s="12">
        <f>'Paste data'!M125</f>
        <v>0</v>
      </c>
      <c r="P126" s="12">
        <f>'Paste data'!N125</f>
        <v>0</v>
      </c>
      <c r="Q126" s="12">
        <f>'Paste data'!O125</f>
        <v>0</v>
      </c>
      <c r="R126" s="12">
        <f>'Paste data'!P125</f>
        <v>0</v>
      </c>
      <c r="S126" s="12">
        <f>'Paste data'!Q125</f>
        <v>0</v>
      </c>
      <c r="T126" s="12">
        <f>'Paste data'!R125</f>
        <v>0</v>
      </c>
      <c r="U126" s="12">
        <f>'Paste data'!S125</f>
        <v>0</v>
      </c>
      <c r="V126" s="12">
        <f>'Paste data'!T125</f>
        <v>0</v>
      </c>
      <c r="W126" s="12">
        <f>'Paste data'!U125</f>
        <v>0</v>
      </c>
      <c r="X126" s="12">
        <f>'Paste data'!V125</f>
        <v>0</v>
      </c>
      <c r="Y126" s="12">
        <f>'Paste data'!W125</f>
        <v>0</v>
      </c>
      <c r="Z126" s="12" t="e">
        <f>'Paste data'!#REF!</f>
        <v>#REF!</v>
      </c>
      <c r="AA126" s="12" t="e">
        <f>'Paste data'!#REF!</f>
        <v>#REF!</v>
      </c>
      <c r="AB126" s="12" t="e">
        <f>'Paste data'!#REF!</f>
        <v>#REF!</v>
      </c>
      <c r="AC126" s="12" t="e">
        <f>'Paste data'!#REF!</f>
        <v>#REF!</v>
      </c>
      <c r="AD126" s="12" t="e">
        <f>'Paste data'!#REF!</f>
        <v>#REF!</v>
      </c>
      <c r="AE126" s="12" t="e">
        <f>'Paste data'!#REF!</f>
        <v>#REF!</v>
      </c>
      <c r="AF126" s="37" t="e">
        <f>'Paste data'!#REF!</f>
        <v>#REF!</v>
      </c>
      <c r="AG126" s="39"/>
    </row>
    <row r="127" spans="2:33" ht="13.5" hidden="1" customHeight="1" x14ac:dyDescent="0.25">
      <c r="B127" s="2">
        <v>125</v>
      </c>
      <c r="C127" s="12">
        <f>'Paste data'!A126</f>
        <v>0</v>
      </c>
      <c r="D127" s="12">
        <f>'Paste data'!B126</f>
        <v>0</v>
      </c>
      <c r="E127" s="12">
        <f>'Paste data'!C126</f>
        <v>0</v>
      </c>
      <c r="F127" s="13">
        <f>'Paste data'!D126</f>
        <v>0</v>
      </c>
      <c r="G127" s="14" t="str">
        <f>UPPER('Paste data'!E126)</f>
        <v/>
      </c>
      <c r="H127" s="14" t="str">
        <f>UPPER('Paste data'!F126)</f>
        <v/>
      </c>
      <c r="I127" s="14" t="str">
        <f>UPPER('Paste data'!G126)</f>
        <v/>
      </c>
      <c r="J127" s="14" t="str">
        <f>UPPER('Paste data'!H126)</f>
        <v/>
      </c>
      <c r="K127" s="14">
        <f>'Paste data'!I126</f>
        <v>0</v>
      </c>
      <c r="L127" s="13">
        <f>'Paste data'!J126</f>
        <v>0</v>
      </c>
      <c r="M127" s="14" t="str">
        <f t="shared" si="1"/>
        <v/>
      </c>
      <c r="N127" s="12">
        <f>'Paste data'!L126</f>
        <v>0</v>
      </c>
      <c r="O127" s="12">
        <f>'Paste data'!M126</f>
        <v>0</v>
      </c>
      <c r="P127" s="12">
        <f>'Paste data'!N126</f>
        <v>0</v>
      </c>
      <c r="Q127" s="12">
        <f>'Paste data'!O126</f>
        <v>0</v>
      </c>
      <c r="R127" s="12">
        <f>'Paste data'!P126</f>
        <v>0</v>
      </c>
      <c r="S127" s="12">
        <f>'Paste data'!Q126</f>
        <v>0</v>
      </c>
      <c r="T127" s="12">
        <f>'Paste data'!R126</f>
        <v>0</v>
      </c>
      <c r="U127" s="12">
        <f>'Paste data'!S126</f>
        <v>0</v>
      </c>
      <c r="V127" s="12">
        <f>'Paste data'!T126</f>
        <v>0</v>
      </c>
      <c r="W127" s="12">
        <f>'Paste data'!U126</f>
        <v>0</v>
      </c>
      <c r="X127" s="12">
        <f>'Paste data'!V126</f>
        <v>0</v>
      </c>
      <c r="Y127" s="12">
        <f>'Paste data'!W126</f>
        <v>0</v>
      </c>
      <c r="Z127" s="12" t="e">
        <f>'Paste data'!#REF!</f>
        <v>#REF!</v>
      </c>
      <c r="AA127" s="12" t="e">
        <f>'Paste data'!#REF!</f>
        <v>#REF!</v>
      </c>
      <c r="AB127" s="12" t="e">
        <f>'Paste data'!#REF!</f>
        <v>#REF!</v>
      </c>
      <c r="AC127" s="12" t="e">
        <f>'Paste data'!#REF!</f>
        <v>#REF!</v>
      </c>
      <c r="AD127" s="12" t="e">
        <f>'Paste data'!#REF!</f>
        <v>#REF!</v>
      </c>
      <c r="AE127" s="12" t="e">
        <f>'Paste data'!#REF!</f>
        <v>#REF!</v>
      </c>
      <c r="AF127" s="37" t="e">
        <f>'Paste data'!#REF!</f>
        <v>#REF!</v>
      </c>
      <c r="AG127" s="39"/>
    </row>
    <row r="128" spans="2:33" ht="13.5" hidden="1" customHeight="1" x14ac:dyDescent="0.25">
      <c r="B128" s="2">
        <v>126</v>
      </c>
      <c r="C128" s="12">
        <f>'Paste data'!A127</f>
        <v>0</v>
      </c>
      <c r="D128" s="12">
        <f>'Paste data'!B127</f>
        <v>0</v>
      </c>
      <c r="E128" s="12">
        <f>'Paste data'!C127</f>
        <v>0</v>
      </c>
      <c r="F128" s="13">
        <f>'Paste data'!D127</f>
        <v>0</v>
      </c>
      <c r="G128" s="14" t="str">
        <f>UPPER('Paste data'!E127)</f>
        <v/>
      </c>
      <c r="H128" s="14" t="str">
        <f>UPPER('Paste data'!F127)</f>
        <v/>
      </c>
      <c r="I128" s="14" t="str">
        <f>UPPER('Paste data'!G127)</f>
        <v/>
      </c>
      <c r="J128" s="14" t="str">
        <f>UPPER('Paste data'!H127)</f>
        <v/>
      </c>
      <c r="K128" s="14">
        <f>'Paste data'!I127</f>
        <v>0</v>
      </c>
      <c r="L128" s="13">
        <f>'Paste data'!J127</f>
        <v>0</v>
      </c>
      <c r="M128" s="14" t="str">
        <f t="shared" si="1"/>
        <v/>
      </c>
      <c r="N128" s="12">
        <f>'Paste data'!L127</f>
        <v>0</v>
      </c>
      <c r="O128" s="12">
        <f>'Paste data'!M127</f>
        <v>0</v>
      </c>
      <c r="P128" s="12">
        <f>'Paste data'!N127</f>
        <v>0</v>
      </c>
      <c r="Q128" s="12">
        <f>'Paste data'!O127</f>
        <v>0</v>
      </c>
      <c r="R128" s="12">
        <f>'Paste data'!P127</f>
        <v>0</v>
      </c>
      <c r="S128" s="12">
        <f>'Paste data'!Q127</f>
        <v>0</v>
      </c>
      <c r="T128" s="12">
        <f>'Paste data'!R127</f>
        <v>0</v>
      </c>
      <c r="U128" s="12">
        <f>'Paste data'!S127</f>
        <v>0</v>
      </c>
      <c r="V128" s="12">
        <f>'Paste data'!T127</f>
        <v>0</v>
      </c>
      <c r="W128" s="12">
        <f>'Paste data'!U127</f>
        <v>0</v>
      </c>
      <c r="X128" s="12">
        <f>'Paste data'!V127</f>
        <v>0</v>
      </c>
      <c r="Y128" s="12">
        <f>'Paste data'!W127</f>
        <v>0</v>
      </c>
      <c r="Z128" s="12" t="e">
        <f>'Paste data'!#REF!</f>
        <v>#REF!</v>
      </c>
      <c r="AA128" s="12" t="e">
        <f>'Paste data'!#REF!</f>
        <v>#REF!</v>
      </c>
      <c r="AB128" s="12" t="e">
        <f>'Paste data'!#REF!</f>
        <v>#REF!</v>
      </c>
      <c r="AC128" s="12" t="e">
        <f>'Paste data'!#REF!</f>
        <v>#REF!</v>
      </c>
      <c r="AD128" s="12" t="e">
        <f>'Paste data'!#REF!</f>
        <v>#REF!</v>
      </c>
      <c r="AE128" s="12" t="e">
        <f>'Paste data'!#REF!</f>
        <v>#REF!</v>
      </c>
      <c r="AF128" s="37" t="e">
        <f>'Paste data'!#REF!</f>
        <v>#REF!</v>
      </c>
      <c r="AG128" s="39"/>
    </row>
    <row r="129" spans="2:33" ht="13.5" hidden="1" customHeight="1" x14ac:dyDescent="0.25">
      <c r="B129" s="2">
        <v>127</v>
      </c>
      <c r="C129" s="12">
        <f>'Paste data'!A128</f>
        <v>0</v>
      </c>
      <c r="D129" s="12">
        <f>'Paste data'!B128</f>
        <v>0</v>
      </c>
      <c r="E129" s="12">
        <f>'Paste data'!C128</f>
        <v>0</v>
      </c>
      <c r="F129" s="13">
        <f>'Paste data'!D128</f>
        <v>0</v>
      </c>
      <c r="G129" s="14" t="str">
        <f>UPPER('Paste data'!E128)</f>
        <v/>
      </c>
      <c r="H129" s="14" t="str">
        <f>UPPER('Paste data'!F128)</f>
        <v/>
      </c>
      <c r="I129" s="14" t="str">
        <f>UPPER('Paste data'!G128)</f>
        <v/>
      </c>
      <c r="J129" s="14" t="str">
        <f>UPPER('Paste data'!H128)</f>
        <v/>
      </c>
      <c r="K129" s="14">
        <f>'Paste data'!I128</f>
        <v>0</v>
      </c>
      <c r="L129" s="13">
        <f>'Paste data'!J128</f>
        <v>0</v>
      </c>
      <c r="M129" s="14" t="str">
        <f t="shared" si="1"/>
        <v/>
      </c>
      <c r="N129" s="12">
        <f>'Paste data'!L128</f>
        <v>0</v>
      </c>
      <c r="O129" s="12">
        <f>'Paste data'!M128</f>
        <v>0</v>
      </c>
      <c r="P129" s="12">
        <f>'Paste data'!N128</f>
        <v>0</v>
      </c>
      <c r="Q129" s="12">
        <f>'Paste data'!O128</f>
        <v>0</v>
      </c>
      <c r="R129" s="12">
        <f>'Paste data'!P128</f>
        <v>0</v>
      </c>
      <c r="S129" s="12">
        <f>'Paste data'!Q128</f>
        <v>0</v>
      </c>
      <c r="T129" s="12">
        <f>'Paste data'!R128</f>
        <v>0</v>
      </c>
      <c r="U129" s="12">
        <f>'Paste data'!S128</f>
        <v>0</v>
      </c>
      <c r="V129" s="12">
        <f>'Paste data'!T128</f>
        <v>0</v>
      </c>
      <c r="W129" s="12">
        <f>'Paste data'!U128</f>
        <v>0</v>
      </c>
      <c r="X129" s="12">
        <f>'Paste data'!V128</f>
        <v>0</v>
      </c>
      <c r="Y129" s="12">
        <f>'Paste data'!W128</f>
        <v>0</v>
      </c>
      <c r="Z129" s="12" t="e">
        <f>'Paste data'!#REF!</f>
        <v>#REF!</v>
      </c>
      <c r="AA129" s="12" t="e">
        <f>'Paste data'!#REF!</f>
        <v>#REF!</v>
      </c>
      <c r="AB129" s="12" t="e">
        <f>'Paste data'!#REF!</f>
        <v>#REF!</v>
      </c>
      <c r="AC129" s="12" t="e">
        <f>'Paste data'!#REF!</f>
        <v>#REF!</v>
      </c>
      <c r="AD129" s="12" t="e">
        <f>'Paste data'!#REF!</f>
        <v>#REF!</v>
      </c>
      <c r="AE129" s="12" t="e">
        <f>'Paste data'!#REF!</f>
        <v>#REF!</v>
      </c>
      <c r="AF129" s="37" t="e">
        <f>'Paste data'!#REF!</f>
        <v>#REF!</v>
      </c>
      <c r="AG129" s="39"/>
    </row>
    <row r="130" spans="2:33" ht="13.5" hidden="1" customHeight="1" x14ac:dyDescent="0.25">
      <c r="B130" s="2">
        <v>128</v>
      </c>
      <c r="C130" s="12">
        <f>'Paste data'!A129</f>
        <v>0</v>
      </c>
      <c r="D130" s="12">
        <f>'Paste data'!B129</f>
        <v>0</v>
      </c>
      <c r="E130" s="12">
        <f>'Paste data'!C129</f>
        <v>0</v>
      </c>
      <c r="F130" s="13">
        <f>'Paste data'!D129</f>
        <v>0</v>
      </c>
      <c r="G130" s="14" t="str">
        <f>UPPER('Paste data'!E129)</f>
        <v/>
      </c>
      <c r="H130" s="14" t="str">
        <f>UPPER('Paste data'!F129)</f>
        <v/>
      </c>
      <c r="I130" s="14" t="str">
        <f>UPPER('Paste data'!G129)</f>
        <v/>
      </c>
      <c r="J130" s="14" t="str">
        <f>UPPER('Paste data'!H129)</f>
        <v/>
      </c>
      <c r="K130" s="14">
        <f>'Paste data'!I129</f>
        <v>0</v>
      </c>
      <c r="L130" s="13">
        <f>'Paste data'!J129</f>
        <v>0</v>
      </c>
      <c r="M130" s="14" t="str">
        <f t="shared" si="1"/>
        <v/>
      </c>
      <c r="N130" s="12">
        <f>'Paste data'!L129</f>
        <v>0</v>
      </c>
      <c r="O130" s="12">
        <f>'Paste data'!M129</f>
        <v>0</v>
      </c>
      <c r="P130" s="12">
        <f>'Paste data'!N129</f>
        <v>0</v>
      </c>
      <c r="Q130" s="12">
        <f>'Paste data'!O129</f>
        <v>0</v>
      </c>
      <c r="R130" s="12">
        <f>'Paste data'!P129</f>
        <v>0</v>
      </c>
      <c r="S130" s="12">
        <f>'Paste data'!Q129</f>
        <v>0</v>
      </c>
      <c r="T130" s="12">
        <f>'Paste data'!R129</f>
        <v>0</v>
      </c>
      <c r="U130" s="12">
        <f>'Paste data'!S129</f>
        <v>0</v>
      </c>
      <c r="V130" s="12">
        <f>'Paste data'!T129</f>
        <v>0</v>
      </c>
      <c r="W130" s="12">
        <f>'Paste data'!U129</f>
        <v>0</v>
      </c>
      <c r="X130" s="12">
        <f>'Paste data'!V129</f>
        <v>0</v>
      </c>
      <c r="Y130" s="12">
        <f>'Paste data'!W129</f>
        <v>0</v>
      </c>
      <c r="Z130" s="12" t="e">
        <f>'Paste data'!#REF!</f>
        <v>#REF!</v>
      </c>
      <c r="AA130" s="12" t="e">
        <f>'Paste data'!#REF!</f>
        <v>#REF!</v>
      </c>
      <c r="AB130" s="12" t="e">
        <f>'Paste data'!#REF!</f>
        <v>#REF!</v>
      </c>
      <c r="AC130" s="12" t="e">
        <f>'Paste data'!#REF!</f>
        <v>#REF!</v>
      </c>
      <c r="AD130" s="12" t="e">
        <f>'Paste data'!#REF!</f>
        <v>#REF!</v>
      </c>
      <c r="AE130" s="12" t="e">
        <f>'Paste data'!#REF!</f>
        <v>#REF!</v>
      </c>
      <c r="AF130" s="37" t="e">
        <f>'Paste data'!#REF!</f>
        <v>#REF!</v>
      </c>
      <c r="AG130" s="39"/>
    </row>
    <row r="131" spans="2:33" ht="13.5" hidden="1" customHeight="1" x14ac:dyDescent="0.25">
      <c r="B131" s="2">
        <v>129</v>
      </c>
      <c r="C131" s="12">
        <f>'Paste data'!A130</f>
        <v>0</v>
      </c>
      <c r="D131" s="12">
        <f>'Paste data'!B130</f>
        <v>0</v>
      </c>
      <c r="E131" s="12">
        <f>'Paste data'!C130</f>
        <v>0</v>
      </c>
      <c r="F131" s="13">
        <f>'Paste data'!D130</f>
        <v>0</v>
      </c>
      <c r="G131" s="14" t="str">
        <f>UPPER('Paste data'!E130)</f>
        <v/>
      </c>
      <c r="H131" s="14" t="str">
        <f>UPPER('Paste data'!F130)</f>
        <v/>
      </c>
      <c r="I131" s="14" t="str">
        <f>UPPER('Paste data'!G130)</f>
        <v/>
      </c>
      <c r="J131" s="14" t="str">
        <f>UPPER('Paste data'!H130)</f>
        <v/>
      </c>
      <c r="K131" s="14">
        <f>'Paste data'!I130</f>
        <v>0</v>
      </c>
      <c r="L131" s="13">
        <f>'Paste data'!J130</f>
        <v>0</v>
      </c>
      <c r="M131" s="14" t="str">
        <f t="shared" si="1"/>
        <v/>
      </c>
      <c r="N131" s="12">
        <f>'Paste data'!L130</f>
        <v>0</v>
      </c>
      <c r="O131" s="12">
        <f>'Paste data'!M130</f>
        <v>0</v>
      </c>
      <c r="P131" s="12">
        <f>'Paste data'!N130</f>
        <v>0</v>
      </c>
      <c r="Q131" s="12">
        <f>'Paste data'!O130</f>
        <v>0</v>
      </c>
      <c r="R131" s="12">
        <f>'Paste data'!P130</f>
        <v>0</v>
      </c>
      <c r="S131" s="12">
        <f>'Paste data'!Q130</f>
        <v>0</v>
      </c>
      <c r="T131" s="12">
        <f>'Paste data'!R130</f>
        <v>0</v>
      </c>
      <c r="U131" s="12">
        <f>'Paste data'!S130</f>
        <v>0</v>
      </c>
      <c r="V131" s="12">
        <f>'Paste data'!T130</f>
        <v>0</v>
      </c>
      <c r="W131" s="12">
        <f>'Paste data'!U130</f>
        <v>0</v>
      </c>
      <c r="X131" s="12">
        <f>'Paste data'!V130</f>
        <v>0</v>
      </c>
      <c r="Y131" s="12">
        <f>'Paste data'!W130</f>
        <v>0</v>
      </c>
      <c r="Z131" s="12" t="e">
        <f>'Paste data'!#REF!</f>
        <v>#REF!</v>
      </c>
      <c r="AA131" s="12" t="e">
        <f>'Paste data'!#REF!</f>
        <v>#REF!</v>
      </c>
      <c r="AB131" s="12" t="e">
        <f>'Paste data'!#REF!</f>
        <v>#REF!</v>
      </c>
      <c r="AC131" s="12" t="e">
        <f>'Paste data'!#REF!</f>
        <v>#REF!</v>
      </c>
      <c r="AD131" s="12" t="e">
        <f>'Paste data'!#REF!</f>
        <v>#REF!</v>
      </c>
      <c r="AE131" s="12" t="e">
        <f>'Paste data'!#REF!</f>
        <v>#REF!</v>
      </c>
      <c r="AF131" s="37" t="e">
        <f>'Paste data'!#REF!</f>
        <v>#REF!</v>
      </c>
      <c r="AG131" s="39"/>
    </row>
    <row r="132" spans="2:33" ht="13.5" hidden="1" customHeight="1" x14ac:dyDescent="0.25">
      <c r="B132" s="2">
        <v>130</v>
      </c>
      <c r="C132" s="12">
        <f>'Paste data'!A131</f>
        <v>0</v>
      </c>
      <c r="D132" s="12">
        <f>'Paste data'!B131</f>
        <v>0</v>
      </c>
      <c r="E132" s="12">
        <f>'Paste data'!C131</f>
        <v>0</v>
      </c>
      <c r="F132" s="13">
        <f>'Paste data'!D131</f>
        <v>0</v>
      </c>
      <c r="G132" s="14" t="str">
        <f>UPPER('Paste data'!E131)</f>
        <v/>
      </c>
      <c r="H132" s="14" t="str">
        <f>UPPER('Paste data'!F131)</f>
        <v/>
      </c>
      <c r="I132" s="14" t="str">
        <f>UPPER('Paste data'!G131)</f>
        <v/>
      </c>
      <c r="J132" s="14" t="str">
        <f>UPPER('Paste data'!H131)</f>
        <v/>
      </c>
      <c r="K132" s="14">
        <f>'Paste data'!I131</f>
        <v>0</v>
      </c>
      <c r="L132" s="13">
        <f>'Paste data'!J131</f>
        <v>0</v>
      </c>
      <c r="M132" s="14" t="str">
        <f t="shared" ref="M132:M195" si="2">IF(K132="F","GIRL",IF(K132="M","BOY",""))</f>
        <v/>
      </c>
      <c r="N132" s="12">
        <f>'Paste data'!L131</f>
        <v>0</v>
      </c>
      <c r="O132" s="12">
        <f>'Paste data'!M131</f>
        <v>0</v>
      </c>
      <c r="P132" s="12">
        <f>'Paste data'!N131</f>
        <v>0</v>
      </c>
      <c r="Q132" s="12">
        <f>'Paste data'!O131</f>
        <v>0</v>
      </c>
      <c r="R132" s="12">
        <f>'Paste data'!P131</f>
        <v>0</v>
      </c>
      <c r="S132" s="12">
        <f>'Paste data'!Q131</f>
        <v>0</v>
      </c>
      <c r="T132" s="12">
        <f>'Paste data'!R131</f>
        <v>0</v>
      </c>
      <c r="U132" s="12">
        <f>'Paste data'!S131</f>
        <v>0</v>
      </c>
      <c r="V132" s="12">
        <f>'Paste data'!T131</f>
        <v>0</v>
      </c>
      <c r="W132" s="12">
        <f>'Paste data'!U131</f>
        <v>0</v>
      </c>
      <c r="X132" s="12">
        <f>'Paste data'!V131</f>
        <v>0</v>
      </c>
      <c r="Y132" s="12">
        <f>'Paste data'!W131</f>
        <v>0</v>
      </c>
      <c r="Z132" s="12" t="e">
        <f>'Paste data'!#REF!</f>
        <v>#REF!</v>
      </c>
      <c r="AA132" s="12" t="e">
        <f>'Paste data'!#REF!</f>
        <v>#REF!</v>
      </c>
      <c r="AB132" s="12" t="e">
        <f>'Paste data'!#REF!</f>
        <v>#REF!</v>
      </c>
      <c r="AC132" s="12" t="e">
        <f>'Paste data'!#REF!</f>
        <v>#REF!</v>
      </c>
      <c r="AD132" s="12" t="e">
        <f>'Paste data'!#REF!</f>
        <v>#REF!</v>
      </c>
      <c r="AE132" s="12" t="e">
        <f>'Paste data'!#REF!</f>
        <v>#REF!</v>
      </c>
      <c r="AF132" s="37" t="e">
        <f>'Paste data'!#REF!</f>
        <v>#REF!</v>
      </c>
      <c r="AG132" s="39"/>
    </row>
    <row r="133" spans="2:33" ht="13.5" hidden="1" customHeight="1" x14ac:dyDescent="0.25">
      <c r="B133" s="2">
        <v>131</v>
      </c>
      <c r="C133" s="12">
        <f>'Paste data'!A132</f>
        <v>0</v>
      </c>
      <c r="D133" s="12">
        <f>'Paste data'!B132</f>
        <v>0</v>
      </c>
      <c r="E133" s="12">
        <f>'Paste data'!C132</f>
        <v>0</v>
      </c>
      <c r="F133" s="13">
        <f>'Paste data'!D132</f>
        <v>0</v>
      </c>
      <c r="G133" s="14" t="str">
        <f>UPPER('Paste data'!E132)</f>
        <v/>
      </c>
      <c r="H133" s="14" t="str">
        <f>UPPER('Paste data'!F132)</f>
        <v/>
      </c>
      <c r="I133" s="14" t="str">
        <f>UPPER('Paste data'!G132)</f>
        <v/>
      </c>
      <c r="J133" s="14" t="str">
        <f>UPPER('Paste data'!H132)</f>
        <v/>
      </c>
      <c r="K133" s="14">
        <f>'Paste data'!I132</f>
        <v>0</v>
      </c>
      <c r="L133" s="13">
        <f>'Paste data'!J132</f>
        <v>0</v>
      </c>
      <c r="M133" s="14" t="str">
        <f t="shared" si="2"/>
        <v/>
      </c>
      <c r="N133" s="12">
        <f>'Paste data'!L132</f>
        <v>0</v>
      </c>
      <c r="O133" s="12">
        <f>'Paste data'!M132</f>
        <v>0</v>
      </c>
      <c r="P133" s="12">
        <f>'Paste data'!N132</f>
        <v>0</v>
      </c>
      <c r="Q133" s="12">
        <f>'Paste data'!O132</f>
        <v>0</v>
      </c>
      <c r="R133" s="12">
        <f>'Paste data'!P132</f>
        <v>0</v>
      </c>
      <c r="S133" s="12">
        <f>'Paste data'!Q132</f>
        <v>0</v>
      </c>
      <c r="T133" s="12">
        <f>'Paste data'!R132</f>
        <v>0</v>
      </c>
      <c r="U133" s="12">
        <f>'Paste data'!S132</f>
        <v>0</v>
      </c>
      <c r="V133" s="12">
        <f>'Paste data'!T132</f>
        <v>0</v>
      </c>
      <c r="W133" s="12">
        <f>'Paste data'!U132</f>
        <v>0</v>
      </c>
      <c r="X133" s="12">
        <f>'Paste data'!V132</f>
        <v>0</v>
      </c>
      <c r="Y133" s="12">
        <f>'Paste data'!W132</f>
        <v>0</v>
      </c>
      <c r="Z133" s="12" t="e">
        <f>'Paste data'!#REF!</f>
        <v>#REF!</v>
      </c>
      <c r="AA133" s="12" t="e">
        <f>'Paste data'!#REF!</f>
        <v>#REF!</v>
      </c>
      <c r="AB133" s="12" t="e">
        <f>'Paste data'!#REF!</f>
        <v>#REF!</v>
      </c>
      <c r="AC133" s="12" t="e">
        <f>'Paste data'!#REF!</f>
        <v>#REF!</v>
      </c>
      <c r="AD133" s="12" t="e">
        <f>'Paste data'!#REF!</f>
        <v>#REF!</v>
      </c>
      <c r="AE133" s="12" t="e">
        <f>'Paste data'!#REF!</f>
        <v>#REF!</v>
      </c>
      <c r="AF133" s="37" t="e">
        <f>'Paste data'!#REF!</f>
        <v>#REF!</v>
      </c>
      <c r="AG133" s="39"/>
    </row>
    <row r="134" spans="2:33" ht="13.5" hidden="1" customHeight="1" x14ac:dyDescent="0.25">
      <c r="B134" s="2">
        <v>132</v>
      </c>
      <c r="C134" s="12">
        <f>'Paste data'!A133</f>
        <v>0</v>
      </c>
      <c r="D134" s="12">
        <f>'Paste data'!B133</f>
        <v>0</v>
      </c>
      <c r="E134" s="12">
        <f>'Paste data'!C133</f>
        <v>0</v>
      </c>
      <c r="F134" s="13">
        <f>'Paste data'!D133</f>
        <v>0</v>
      </c>
      <c r="G134" s="14" t="str">
        <f>UPPER('Paste data'!E133)</f>
        <v/>
      </c>
      <c r="H134" s="14" t="str">
        <f>UPPER('Paste data'!F133)</f>
        <v/>
      </c>
      <c r="I134" s="14" t="str">
        <f>UPPER('Paste data'!G133)</f>
        <v/>
      </c>
      <c r="J134" s="14" t="str">
        <f>UPPER('Paste data'!H133)</f>
        <v/>
      </c>
      <c r="K134" s="14">
        <f>'Paste data'!I133</f>
        <v>0</v>
      </c>
      <c r="L134" s="13">
        <f>'Paste data'!J133</f>
        <v>0</v>
      </c>
      <c r="M134" s="14" t="str">
        <f t="shared" si="2"/>
        <v/>
      </c>
      <c r="N134" s="12">
        <f>'Paste data'!L133</f>
        <v>0</v>
      </c>
      <c r="O134" s="12">
        <f>'Paste data'!M133</f>
        <v>0</v>
      </c>
      <c r="P134" s="12">
        <f>'Paste data'!N133</f>
        <v>0</v>
      </c>
      <c r="Q134" s="12">
        <f>'Paste data'!O133</f>
        <v>0</v>
      </c>
      <c r="R134" s="12">
        <f>'Paste data'!P133</f>
        <v>0</v>
      </c>
      <c r="S134" s="12">
        <f>'Paste data'!Q133</f>
        <v>0</v>
      </c>
      <c r="T134" s="12">
        <f>'Paste data'!R133</f>
        <v>0</v>
      </c>
      <c r="U134" s="12">
        <f>'Paste data'!S133</f>
        <v>0</v>
      </c>
      <c r="V134" s="12">
        <f>'Paste data'!T133</f>
        <v>0</v>
      </c>
      <c r="W134" s="12">
        <f>'Paste data'!U133</f>
        <v>0</v>
      </c>
      <c r="X134" s="12">
        <f>'Paste data'!V133</f>
        <v>0</v>
      </c>
      <c r="Y134" s="12">
        <f>'Paste data'!W133</f>
        <v>0</v>
      </c>
      <c r="Z134" s="12" t="e">
        <f>'Paste data'!#REF!</f>
        <v>#REF!</v>
      </c>
      <c r="AA134" s="12" t="e">
        <f>'Paste data'!#REF!</f>
        <v>#REF!</v>
      </c>
      <c r="AB134" s="12" t="e">
        <f>'Paste data'!#REF!</f>
        <v>#REF!</v>
      </c>
      <c r="AC134" s="12" t="e">
        <f>'Paste data'!#REF!</f>
        <v>#REF!</v>
      </c>
      <c r="AD134" s="12" t="e">
        <f>'Paste data'!#REF!</f>
        <v>#REF!</v>
      </c>
      <c r="AE134" s="12" t="e">
        <f>'Paste data'!#REF!</f>
        <v>#REF!</v>
      </c>
      <c r="AF134" s="37" t="e">
        <f>'Paste data'!#REF!</f>
        <v>#REF!</v>
      </c>
      <c r="AG134" s="39"/>
    </row>
    <row r="135" spans="2:33" ht="13.5" hidden="1" customHeight="1" x14ac:dyDescent="0.25">
      <c r="B135" s="2">
        <v>133</v>
      </c>
      <c r="C135" s="12">
        <f>'Paste data'!A134</f>
        <v>0</v>
      </c>
      <c r="D135" s="12">
        <f>'Paste data'!B134</f>
        <v>0</v>
      </c>
      <c r="E135" s="12">
        <f>'Paste data'!C134</f>
        <v>0</v>
      </c>
      <c r="F135" s="13">
        <f>'Paste data'!D134</f>
        <v>0</v>
      </c>
      <c r="G135" s="14" t="str">
        <f>UPPER('Paste data'!E134)</f>
        <v/>
      </c>
      <c r="H135" s="14" t="str">
        <f>UPPER('Paste data'!F134)</f>
        <v/>
      </c>
      <c r="I135" s="14" t="str">
        <f>UPPER('Paste data'!G134)</f>
        <v/>
      </c>
      <c r="J135" s="14" t="str">
        <f>UPPER('Paste data'!H134)</f>
        <v/>
      </c>
      <c r="K135" s="14">
        <f>'Paste data'!I134</f>
        <v>0</v>
      </c>
      <c r="L135" s="13">
        <f>'Paste data'!J134</f>
        <v>0</v>
      </c>
      <c r="M135" s="14" t="str">
        <f t="shared" si="2"/>
        <v/>
      </c>
      <c r="N135" s="12">
        <f>'Paste data'!L134</f>
        <v>0</v>
      </c>
      <c r="O135" s="12">
        <f>'Paste data'!M134</f>
        <v>0</v>
      </c>
      <c r="P135" s="12">
        <f>'Paste data'!N134</f>
        <v>0</v>
      </c>
      <c r="Q135" s="12">
        <f>'Paste data'!O134</f>
        <v>0</v>
      </c>
      <c r="R135" s="12">
        <f>'Paste data'!P134</f>
        <v>0</v>
      </c>
      <c r="S135" s="12">
        <f>'Paste data'!Q134</f>
        <v>0</v>
      </c>
      <c r="T135" s="12">
        <f>'Paste data'!R134</f>
        <v>0</v>
      </c>
      <c r="U135" s="12">
        <f>'Paste data'!S134</f>
        <v>0</v>
      </c>
      <c r="V135" s="12">
        <f>'Paste data'!T134</f>
        <v>0</v>
      </c>
      <c r="W135" s="12">
        <f>'Paste data'!U134</f>
        <v>0</v>
      </c>
      <c r="X135" s="12">
        <f>'Paste data'!V134</f>
        <v>0</v>
      </c>
      <c r="Y135" s="12">
        <f>'Paste data'!W134</f>
        <v>0</v>
      </c>
      <c r="Z135" s="12" t="e">
        <f>'Paste data'!#REF!</f>
        <v>#REF!</v>
      </c>
      <c r="AA135" s="12" t="e">
        <f>'Paste data'!#REF!</f>
        <v>#REF!</v>
      </c>
      <c r="AB135" s="12" t="e">
        <f>'Paste data'!#REF!</f>
        <v>#REF!</v>
      </c>
      <c r="AC135" s="12" t="e">
        <f>'Paste data'!#REF!</f>
        <v>#REF!</v>
      </c>
      <c r="AD135" s="12" t="e">
        <f>'Paste data'!#REF!</f>
        <v>#REF!</v>
      </c>
      <c r="AE135" s="12" t="e">
        <f>'Paste data'!#REF!</f>
        <v>#REF!</v>
      </c>
      <c r="AF135" s="37" t="e">
        <f>'Paste data'!#REF!</f>
        <v>#REF!</v>
      </c>
      <c r="AG135" s="39"/>
    </row>
    <row r="136" spans="2:33" ht="13.5" hidden="1" customHeight="1" x14ac:dyDescent="0.25">
      <c r="B136" s="2">
        <v>134</v>
      </c>
      <c r="C136" s="12">
        <f>'Paste data'!A135</f>
        <v>0</v>
      </c>
      <c r="D136" s="12">
        <f>'Paste data'!B135</f>
        <v>0</v>
      </c>
      <c r="E136" s="12">
        <f>'Paste data'!C135</f>
        <v>0</v>
      </c>
      <c r="F136" s="13">
        <f>'Paste data'!D135</f>
        <v>0</v>
      </c>
      <c r="G136" s="14" t="str">
        <f>UPPER('Paste data'!E135)</f>
        <v/>
      </c>
      <c r="H136" s="14" t="str">
        <f>UPPER('Paste data'!F135)</f>
        <v/>
      </c>
      <c r="I136" s="14" t="str">
        <f>UPPER('Paste data'!G135)</f>
        <v/>
      </c>
      <c r="J136" s="14" t="str">
        <f>UPPER('Paste data'!H135)</f>
        <v/>
      </c>
      <c r="K136" s="14">
        <f>'Paste data'!I135</f>
        <v>0</v>
      </c>
      <c r="L136" s="13">
        <f>'Paste data'!J135</f>
        <v>0</v>
      </c>
      <c r="M136" s="14" t="str">
        <f t="shared" si="2"/>
        <v/>
      </c>
      <c r="N136" s="12">
        <f>'Paste data'!L135</f>
        <v>0</v>
      </c>
      <c r="O136" s="12">
        <f>'Paste data'!M135</f>
        <v>0</v>
      </c>
      <c r="P136" s="12">
        <f>'Paste data'!N135</f>
        <v>0</v>
      </c>
      <c r="Q136" s="12">
        <f>'Paste data'!O135</f>
        <v>0</v>
      </c>
      <c r="R136" s="12">
        <f>'Paste data'!P135</f>
        <v>0</v>
      </c>
      <c r="S136" s="12">
        <f>'Paste data'!Q135</f>
        <v>0</v>
      </c>
      <c r="T136" s="12">
        <f>'Paste data'!R135</f>
        <v>0</v>
      </c>
      <c r="U136" s="12">
        <f>'Paste data'!S135</f>
        <v>0</v>
      </c>
      <c r="V136" s="12">
        <f>'Paste data'!T135</f>
        <v>0</v>
      </c>
      <c r="W136" s="12">
        <f>'Paste data'!U135</f>
        <v>0</v>
      </c>
      <c r="X136" s="12">
        <f>'Paste data'!V135</f>
        <v>0</v>
      </c>
      <c r="Y136" s="12">
        <f>'Paste data'!W135</f>
        <v>0</v>
      </c>
      <c r="Z136" s="12" t="e">
        <f>'Paste data'!#REF!</f>
        <v>#REF!</v>
      </c>
      <c r="AA136" s="12" t="e">
        <f>'Paste data'!#REF!</f>
        <v>#REF!</v>
      </c>
      <c r="AB136" s="12" t="e">
        <f>'Paste data'!#REF!</f>
        <v>#REF!</v>
      </c>
      <c r="AC136" s="12" t="e">
        <f>'Paste data'!#REF!</f>
        <v>#REF!</v>
      </c>
      <c r="AD136" s="12" t="e">
        <f>'Paste data'!#REF!</f>
        <v>#REF!</v>
      </c>
      <c r="AE136" s="12" t="e">
        <f>'Paste data'!#REF!</f>
        <v>#REF!</v>
      </c>
      <c r="AF136" s="37" t="e">
        <f>'Paste data'!#REF!</f>
        <v>#REF!</v>
      </c>
      <c r="AG136" s="39"/>
    </row>
    <row r="137" spans="2:33" ht="13.5" hidden="1" customHeight="1" x14ac:dyDescent="0.25">
      <c r="B137" s="2">
        <v>135</v>
      </c>
      <c r="C137" s="12">
        <f>'Paste data'!A136</f>
        <v>0</v>
      </c>
      <c r="D137" s="12">
        <f>'Paste data'!B136</f>
        <v>0</v>
      </c>
      <c r="E137" s="12">
        <f>'Paste data'!C136</f>
        <v>0</v>
      </c>
      <c r="F137" s="13">
        <f>'Paste data'!D136</f>
        <v>0</v>
      </c>
      <c r="G137" s="14" t="str">
        <f>UPPER('Paste data'!E136)</f>
        <v/>
      </c>
      <c r="H137" s="14" t="str">
        <f>UPPER('Paste data'!F136)</f>
        <v/>
      </c>
      <c r="I137" s="14" t="str">
        <f>UPPER('Paste data'!G136)</f>
        <v/>
      </c>
      <c r="J137" s="14" t="str">
        <f>UPPER('Paste data'!H136)</f>
        <v/>
      </c>
      <c r="K137" s="14">
        <f>'Paste data'!I136</f>
        <v>0</v>
      </c>
      <c r="L137" s="13">
        <f>'Paste data'!J136</f>
        <v>0</v>
      </c>
      <c r="M137" s="14" t="str">
        <f t="shared" si="2"/>
        <v/>
      </c>
      <c r="N137" s="12">
        <f>'Paste data'!L136</f>
        <v>0</v>
      </c>
      <c r="O137" s="12">
        <f>'Paste data'!M136</f>
        <v>0</v>
      </c>
      <c r="P137" s="12">
        <f>'Paste data'!N136</f>
        <v>0</v>
      </c>
      <c r="Q137" s="12">
        <f>'Paste data'!O136</f>
        <v>0</v>
      </c>
      <c r="R137" s="12">
        <f>'Paste data'!P136</f>
        <v>0</v>
      </c>
      <c r="S137" s="12">
        <f>'Paste data'!Q136</f>
        <v>0</v>
      </c>
      <c r="T137" s="12">
        <f>'Paste data'!R136</f>
        <v>0</v>
      </c>
      <c r="U137" s="12">
        <f>'Paste data'!S136</f>
        <v>0</v>
      </c>
      <c r="V137" s="12">
        <f>'Paste data'!T136</f>
        <v>0</v>
      </c>
      <c r="W137" s="12">
        <f>'Paste data'!U136</f>
        <v>0</v>
      </c>
      <c r="X137" s="12">
        <f>'Paste data'!V136</f>
        <v>0</v>
      </c>
      <c r="Y137" s="12">
        <f>'Paste data'!W136</f>
        <v>0</v>
      </c>
      <c r="Z137" s="12" t="e">
        <f>'Paste data'!#REF!</f>
        <v>#REF!</v>
      </c>
      <c r="AA137" s="12" t="e">
        <f>'Paste data'!#REF!</f>
        <v>#REF!</v>
      </c>
      <c r="AB137" s="12" t="e">
        <f>'Paste data'!#REF!</f>
        <v>#REF!</v>
      </c>
      <c r="AC137" s="12" t="e">
        <f>'Paste data'!#REF!</f>
        <v>#REF!</v>
      </c>
      <c r="AD137" s="12" t="e">
        <f>'Paste data'!#REF!</f>
        <v>#REF!</v>
      </c>
      <c r="AE137" s="12" t="e">
        <f>'Paste data'!#REF!</f>
        <v>#REF!</v>
      </c>
      <c r="AF137" s="37" t="e">
        <f>'Paste data'!#REF!</f>
        <v>#REF!</v>
      </c>
      <c r="AG137" s="39"/>
    </row>
    <row r="138" spans="2:33" ht="13.5" hidden="1" customHeight="1" x14ac:dyDescent="0.25">
      <c r="B138" s="2">
        <v>136</v>
      </c>
      <c r="C138" s="12">
        <f>'Paste data'!A137</f>
        <v>0</v>
      </c>
      <c r="D138" s="12">
        <f>'Paste data'!B137</f>
        <v>0</v>
      </c>
      <c r="E138" s="12">
        <f>'Paste data'!C137</f>
        <v>0</v>
      </c>
      <c r="F138" s="13">
        <f>'Paste data'!D137</f>
        <v>0</v>
      </c>
      <c r="G138" s="14" t="str">
        <f>UPPER('Paste data'!E137)</f>
        <v/>
      </c>
      <c r="H138" s="14" t="str">
        <f>UPPER('Paste data'!F137)</f>
        <v/>
      </c>
      <c r="I138" s="14" t="str">
        <f>UPPER('Paste data'!G137)</f>
        <v/>
      </c>
      <c r="J138" s="14" t="str">
        <f>UPPER('Paste data'!H137)</f>
        <v/>
      </c>
      <c r="K138" s="14">
        <f>'Paste data'!I137</f>
        <v>0</v>
      </c>
      <c r="L138" s="13">
        <f>'Paste data'!J137</f>
        <v>0</v>
      </c>
      <c r="M138" s="14" t="str">
        <f t="shared" si="2"/>
        <v/>
      </c>
      <c r="N138" s="12">
        <f>'Paste data'!L137</f>
        <v>0</v>
      </c>
      <c r="O138" s="12">
        <f>'Paste data'!M137</f>
        <v>0</v>
      </c>
      <c r="P138" s="12">
        <f>'Paste data'!N137</f>
        <v>0</v>
      </c>
      <c r="Q138" s="12">
        <f>'Paste data'!O137</f>
        <v>0</v>
      </c>
      <c r="R138" s="12">
        <f>'Paste data'!P137</f>
        <v>0</v>
      </c>
      <c r="S138" s="12">
        <f>'Paste data'!Q137</f>
        <v>0</v>
      </c>
      <c r="T138" s="12">
        <f>'Paste data'!R137</f>
        <v>0</v>
      </c>
      <c r="U138" s="12">
        <f>'Paste data'!S137</f>
        <v>0</v>
      </c>
      <c r="V138" s="12">
        <f>'Paste data'!T137</f>
        <v>0</v>
      </c>
      <c r="W138" s="12">
        <f>'Paste data'!U137</f>
        <v>0</v>
      </c>
      <c r="X138" s="12">
        <f>'Paste data'!V137</f>
        <v>0</v>
      </c>
      <c r="Y138" s="12">
        <f>'Paste data'!W137</f>
        <v>0</v>
      </c>
      <c r="Z138" s="12" t="e">
        <f>'Paste data'!#REF!</f>
        <v>#REF!</v>
      </c>
      <c r="AA138" s="12" t="e">
        <f>'Paste data'!#REF!</f>
        <v>#REF!</v>
      </c>
      <c r="AB138" s="12" t="e">
        <f>'Paste data'!#REF!</f>
        <v>#REF!</v>
      </c>
      <c r="AC138" s="12" t="e">
        <f>'Paste data'!#REF!</f>
        <v>#REF!</v>
      </c>
      <c r="AD138" s="12" t="e">
        <f>'Paste data'!#REF!</f>
        <v>#REF!</v>
      </c>
      <c r="AE138" s="12" t="e">
        <f>'Paste data'!#REF!</f>
        <v>#REF!</v>
      </c>
      <c r="AF138" s="37" t="e">
        <f>'Paste data'!#REF!</f>
        <v>#REF!</v>
      </c>
      <c r="AG138" s="39"/>
    </row>
    <row r="139" spans="2:33" ht="13.5" hidden="1" customHeight="1" x14ac:dyDescent="0.25">
      <c r="B139" s="2">
        <v>137</v>
      </c>
      <c r="C139" s="12">
        <f>'Paste data'!A138</f>
        <v>0</v>
      </c>
      <c r="D139" s="12">
        <f>'Paste data'!B138</f>
        <v>0</v>
      </c>
      <c r="E139" s="12">
        <f>'Paste data'!C138</f>
        <v>0</v>
      </c>
      <c r="F139" s="13">
        <f>'Paste data'!D138</f>
        <v>0</v>
      </c>
      <c r="G139" s="14" t="str">
        <f>UPPER('Paste data'!E138)</f>
        <v/>
      </c>
      <c r="H139" s="14" t="str">
        <f>UPPER('Paste data'!F138)</f>
        <v/>
      </c>
      <c r="I139" s="14" t="str">
        <f>UPPER('Paste data'!G138)</f>
        <v/>
      </c>
      <c r="J139" s="14" t="str">
        <f>UPPER('Paste data'!H138)</f>
        <v/>
      </c>
      <c r="K139" s="14">
        <f>'Paste data'!I138</f>
        <v>0</v>
      </c>
      <c r="L139" s="13">
        <f>'Paste data'!J138</f>
        <v>0</v>
      </c>
      <c r="M139" s="14" t="str">
        <f t="shared" si="2"/>
        <v/>
      </c>
      <c r="N139" s="12">
        <f>'Paste data'!L138</f>
        <v>0</v>
      </c>
      <c r="O139" s="12">
        <f>'Paste data'!M138</f>
        <v>0</v>
      </c>
      <c r="P139" s="12">
        <f>'Paste data'!N138</f>
        <v>0</v>
      </c>
      <c r="Q139" s="12">
        <f>'Paste data'!O138</f>
        <v>0</v>
      </c>
      <c r="R139" s="12">
        <f>'Paste data'!P138</f>
        <v>0</v>
      </c>
      <c r="S139" s="12">
        <f>'Paste data'!Q138</f>
        <v>0</v>
      </c>
      <c r="T139" s="12">
        <f>'Paste data'!R138</f>
        <v>0</v>
      </c>
      <c r="U139" s="12">
        <f>'Paste data'!S138</f>
        <v>0</v>
      </c>
      <c r="V139" s="12">
        <f>'Paste data'!T138</f>
        <v>0</v>
      </c>
      <c r="W139" s="12">
        <f>'Paste data'!U138</f>
        <v>0</v>
      </c>
      <c r="X139" s="12">
        <f>'Paste data'!V138</f>
        <v>0</v>
      </c>
      <c r="Y139" s="12">
        <f>'Paste data'!W138</f>
        <v>0</v>
      </c>
      <c r="Z139" s="12" t="e">
        <f>'Paste data'!#REF!</f>
        <v>#REF!</v>
      </c>
      <c r="AA139" s="12" t="e">
        <f>'Paste data'!#REF!</f>
        <v>#REF!</v>
      </c>
      <c r="AB139" s="12" t="e">
        <f>'Paste data'!#REF!</f>
        <v>#REF!</v>
      </c>
      <c r="AC139" s="12" t="e">
        <f>'Paste data'!#REF!</f>
        <v>#REF!</v>
      </c>
      <c r="AD139" s="12" t="e">
        <f>'Paste data'!#REF!</f>
        <v>#REF!</v>
      </c>
      <c r="AE139" s="12" t="e">
        <f>'Paste data'!#REF!</f>
        <v>#REF!</v>
      </c>
      <c r="AF139" s="37" t="e">
        <f>'Paste data'!#REF!</f>
        <v>#REF!</v>
      </c>
      <c r="AG139" s="39"/>
    </row>
    <row r="140" spans="2:33" ht="13.5" hidden="1" customHeight="1" x14ac:dyDescent="0.25">
      <c r="B140" s="2">
        <v>138</v>
      </c>
      <c r="C140" s="12">
        <f>'Paste data'!A139</f>
        <v>0</v>
      </c>
      <c r="D140" s="12">
        <f>'Paste data'!B139</f>
        <v>0</v>
      </c>
      <c r="E140" s="12">
        <f>'Paste data'!C139</f>
        <v>0</v>
      </c>
      <c r="F140" s="13">
        <f>'Paste data'!D139</f>
        <v>0</v>
      </c>
      <c r="G140" s="14" t="str">
        <f>UPPER('Paste data'!E139)</f>
        <v/>
      </c>
      <c r="H140" s="14" t="str">
        <f>UPPER('Paste data'!F139)</f>
        <v/>
      </c>
      <c r="I140" s="14" t="str">
        <f>UPPER('Paste data'!G139)</f>
        <v/>
      </c>
      <c r="J140" s="14" t="str">
        <f>UPPER('Paste data'!H139)</f>
        <v/>
      </c>
      <c r="K140" s="14">
        <f>'Paste data'!I139</f>
        <v>0</v>
      </c>
      <c r="L140" s="13">
        <f>'Paste data'!J139</f>
        <v>0</v>
      </c>
      <c r="M140" s="14" t="str">
        <f t="shared" si="2"/>
        <v/>
      </c>
      <c r="N140" s="12">
        <f>'Paste data'!L139</f>
        <v>0</v>
      </c>
      <c r="O140" s="12">
        <f>'Paste data'!M139</f>
        <v>0</v>
      </c>
      <c r="P140" s="12">
        <f>'Paste data'!N139</f>
        <v>0</v>
      </c>
      <c r="Q140" s="12">
        <f>'Paste data'!O139</f>
        <v>0</v>
      </c>
      <c r="R140" s="12">
        <f>'Paste data'!P139</f>
        <v>0</v>
      </c>
      <c r="S140" s="12">
        <f>'Paste data'!Q139</f>
        <v>0</v>
      </c>
      <c r="T140" s="12">
        <f>'Paste data'!R139</f>
        <v>0</v>
      </c>
      <c r="U140" s="12">
        <f>'Paste data'!S139</f>
        <v>0</v>
      </c>
      <c r="V140" s="12">
        <f>'Paste data'!T139</f>
        <v>0</v>
      </c>
      <c r="W140" s="12">
        <f>'Paste data'!U139</f>
        <v>0</v>
      </c>
      <c r="X140" s="12">
        <f>'Paste data'!V139</f>
        <v>0</v>
      </c>
      <c r="Y140" s="12">
        <f>'Paste data'!W139</f>
        <v>0</v>
      </c>
      <c r="Z140" s="12" t="e">
        <f>'Paste data'!#REF!</f>
        <v>#REF!</v>
      </c>
      <c r="AA140" s="12" t="e">
        <f>'Paste data'!#REF!</f>
        <v>#REF!</v>
      </c>
      <c r="AB140" s="12" t="e">
        <f>'Paste data'!#REF!</f>
        <v>#REF!</v>
      </c>
      <c r="AC140" s="12" t="e">
        <f>'Paste data'!#REF!</f>
        <v>#REF!</v>
      </c>
      <c r="AD140" s="12" t="e">
        <f>'Paste data'!#REF!</f>
        <v>#REF!</v>
      </c>
      <c r="AE140" s="12" t="e">
        <f>'Paste data'!#REF!</f>
        <v>#REF!</v>
      </c>
      <c r="AF140" s="37" t="e">
        <f>'Paste data'!#REF!</f>
        <v>#REF!</v>
      </c>
      <c r="AG140" s="39"/>
    </row>
    <row r="141" spans="2:33" ht="13.5" hidden="1" customHeight="1" x14ac:dyDescent="0.25">
      <c r="B141" s="2">
        <v>139</v>
      </c>
      <c r="C141" s="12">
        <f>'Paste data'!A140</f>
        <v>0</v>
      </c>
      <c r="D141" s="12">
        <f>'Paste data'!B140</f>
        <v>0</v>
      </c>
      <c r="E141" s="12">
        <f>'Paste data'!C140</f>
        <v>0</v>
      </c>
      <c r="F141" s="13">
        <f>'Paste data'!D140</f>
        <v>0</v>
      </c>
      <c r="G141" s="14" t="str">
        <f>UPPER('Paste data'!E140)</f>
        <v/>
      </c>
      <c r="H141" s="14" t="str">
        <f>UPPER('Paste data'!F140)</f>
        <v/>
      </c>
      <c r="I141" s="14" t="str">
        <f>UPPER('Paste data'!G140)</f>
        <v/>
      </c>
      <c r="J141" s="14" t="str">
        <f>UPPER('Paste data'!H140)</f>
        <v/>
      </c>
      <c r="K141" s="14">
        <f>'Paste data'!I140</f>
        <v>0</v>
      </c>
      <c r="L141" s="13">
        <f>'Paste data'!J140</f>
        <v>0</v>
      </c>
      <c r="M141" s="14" t="str">
        <f t="shared" si="2"/>
        <v/>
      </c>
      <c r="N141" s="12">
        <f>'Paste data'!L140</f>
        <v>0</v>
      </c>
      <c r="O141" s="12">
        <f>'Paste data'!M140</f>
        <v>0</v>
      </c>
      <c r="P141" s="12">
        <f>'Paste data'!N140</f>
        <v>0</v>
      </c>
      <c r="Q141" s="12">
        <f>'Paste data'!O140</f>
        <v>0</v>
      </c>
      <c r="R141" s="12">
        <f>'Paste data'!P140</f>
        <v>0</v>
      </c>
      <c r="S141" s="12">
        <f>'Paste data'!Q140</f>
        <v>0</v>
      </c>
      <c r="T141" s="12">
        <f>'Paste data'!R140</f>
        <v>0</v>
      </c>
      <c r="U141" s="12">
        <f>'Paste data'!S140</f>
        <v>0</v>
      </c>
      <c r="V141" s="12">
        <f>'Paste data'!T140</f>
        <v>0</v>
      </c>
      <c r="W141" s="12">
        <f>'Paste data'!U140</f>
        <v>0</v>
      </c>
      <c r="X141" s="12">
        <f>'Paste data'!V140</f>
        <v>0</v>
      </c>
      <c r="Y141" s="12">
        <f>'Paste data'!W140</f>
        <v>0</v>
      </c>
      <c r="Z141" s="12" t="e">
        <f>'Paste data'!#REF!</f>
        <v>#REF!</v>
      </c>
      <c r="AA141" s="12" t="e">
        <f>'Paste data'!#REF!</f>
        <v>#REF!</v>
      </c>
      <c r="AB141" s="12" t="e">
        <f>'Paste data'!#REF!</f>
        <v>#REF!</v>
      </c>
      <c r="AC141" s="12" t="e">
        <f>'Paste data'!#REF!</f>
        <v>#REF!</v>
      </c>
      <c r="AD141" s="12" t="e">
        <f>'Paste data'!#REF!</f>
        <v>#REF!</v>
      </c>
      <c r="AE141" s="12" t="e">
        <f>'Paste data'!#REF!</f>
        <v>#REF!</v>
      </c>
      <c r="AF141" s="37" t="e">
        <f>'Paste data'!#REF!</f>
        <v>#REF!</v>
      </c>
      <c r="AG141" s="39"/>
    </row>
    <row r="142" spans="2:33" ht="13.5" hidden="1" customHeight="1" x14ac:dyDescent="0.25">
      <c r="B142" s="2">
        <v>140</v>
      </c>
      <c r="C142" s="12">
        <f>'Paste data'!A141</f>
        <v>0</v>
      </c>
      <c r="D142" s="12">
        <f>'Paste data'!B141</f>
        <v>0</v>
      </c>
      <c r="E142" s="12">
        <f>'Paste data'!C141</f>
        <v>0</v>
      </c>
      <c r="F142" s="13">
        <f>'Paste data'!D141</f>
        <v>0</v>
      </c>
      <c r="G142" s="14" t="str">
        <f>UPPER('Paste data'!E141)</f>
        <v/>
      </c>
      <c r="H142" s="14" t="str">
        <f>UPPER('Paste data'!F141)</f>
        <v/>
      </c>
      <c r="I142" s="14" t="str">
        <f>UPPER('Paste data'!G141)</f>
        <v/>
      </c>
      <c r="J142" s="14" t="str">
        <f>UPPER('Paste data'!H141)</f>
        <v/>
      </c>
      <c r="K142" s="14">
        <f>'Paste data'!I141</f>
        <v>0</v>
      </c>
      <c r="L142" s="13">
        <f>'Paste data'!J141</f>
        <v>0</v>
      </c>
      <c r="M142" s="14" t="str">
        <f t="shared" si="2"/>
        <v/>
      </c>
      <c r="N142" s="12">
        <f>'Paste data'!L141</f>
        <v>0</v>
      </c>
      <c r="O142" s="12">
        <f>'Paste data'!M141</f>
        <v>0</v>
      </c>
      <c r="P142" s="12">
        <f>'Paste data'!N141</f>
        <v>0</v>
      </c>
      <c r="Q142" s="12">
        <f>'Paste data'!O141</f>
        <v>0</v>
      </c>
      <c r="R142" s="12">
        <f>'Paste data'!P141</f>
        <v>0</v>
      </c>
      <c r="S142" s="12">
        <f>'Paste data'!Q141</f>
        <v>0</v>
      </c>
      <c r="T142" s="12">
        <f>'Paste data'!R141</f>
        <v>0</v>
      </c>
      <c r="U142" s="12">
        <f>'Paste data'!S141</f>
        <v>0</v>
      </c>
      <c r="V142" s="12">
        <f>'Paste data'!T141</f>
        <v>0</v>
      </c>
      <c r="W142" s="12">
        <f>'Paste data'!U141</f>
        <v>0</v>
      </c>
      <c r="X142" s="12">
        <f>'Paste data'!V141</f>
        <v>0</v>
      </c>
      <c r="Y142" s="12">
        <f>'Paste data'!W141</f>
        <v>0</v>
      </c>
      <c r="Z142" s="12" t="e">
        <f>'Paste data'!#REF!</f>
        <v>#REF!</v>
      </c>
      <c r="AA142" s="12" t="e">
        <f>'Paste data'!#REF!</f>
        <v>#REF!</v>
      </c>
      <c r="AB142" s="12" t="e">
        <f>'Paste data'!#REF!</f>
        <v>#REF!</v>
      </c>
      <c r="AC142" s="12" t="e">
        <f>'Paste data'!#REF!</f>
        <v>#REF!</v>
      </c>
      <c r="AD142" s="12" t="e">
        <f>'Paste data'!#REF!</f>
        <v>#REF!</v>
      </c>
      <c r="AE142" s="12" t="e">
        <f>'Paste data'!#REF!</f>
        <v>#REF!</v>
      </c>
      <c r="AF142" s="37" t="e">
        <f>'Paste data'!#REF!</f>
        <v>#REF!</v>
      </c>
      <c r="AG142" s="39"/>
    </row>
    <row r="143" spans="2:33" ht="13.5" hidden="1" customHeight="1" x14ac:dyDescent="0.25">
      <c r="B143" s="2">
        <v>141</v>
      </c>
      <c r="C143" s="12">
        <f>'Paste data'!A142</f>
        <v>0</v>
      </c>
      <c r="D143" s="12">
        <f>'Paste data'!B142</f>
        <v>0</v>
      </c>
      <c r="E143" s="12">
        <f>'Paste data'!C142</f>
        <v>0</v>
      </c>
      <c r="F143" s="13">
        <f>'Paste data'!D142</f>
        <v>0</v>
      </c>
      <c r="G143" s="14" t="str">
        <f>UPPER('Paste data'!E142)</f>
        <v/>
      </c>
      <c r="H143" s="14" t="str">
        <f>UPPER('Paste data'!F142)</f>
        <v/>
      </c>
      <c r="I143" s="14" t="str">
        <f>UPPER('Paste data'!G142)</f>
        <v/>
      </c>
      <c r="J143" s="14" t="str">
        <f>UPPER('Paste data'!H142)</f>
        <v/>
      </c>
      <c r="K143" s="14">
        <f>'Paste data'!I142</f>
        <v>0</v>
      </c>
      <c r="L143" s="13">
        <f>'Paste data'!J142</f>
        <v>0</v>
      </c>
      <c r="M143" s="14" t="str">
        <f t="shared" si="2"/>
        <v/>
      </c>
      <c r="N143" s="12">
        <f>'Paste data'!L142</f>
        <v>0</v>
      </c>
      <c r="O143" s="12">
        <f>'Paste data'!M142</f>
        <v>0</v>
      </c>
      <c r="P143" s="12">
        <f>'Paste data'!N142</f>
        <v>0</v>
      </c>
      <c r="Q143" s="12">
        <f>'Paste data'!O142</f>
        <v>0</v>
      </c>
      <c r="R143" s="12">
        <f>'Paste data'!P142</f>
        <v>0</v>
      </c>
      <c r="S143" s="12">
        <f>'Paste data'!Q142</f>
        <v>0</v>
      </c>
      <c r="T143" s="12">
        <f>'Paste data'!R142</f>
        <v>0</v>
      </c>
      <c r="U143" s="12">
        <f>'Paste data'!S142</f>
        <v>0</v>
      </c>
      <c r="V143" s="12">
        <f>'Paste data'!T142</f>
        <v>0</v>
      </c>
      <c r="W143" s="12">
        <f>'Paste data'!U142</f>
        <v>0</v>
      </c>
      <c r="X143" s="12">
        <f>'Paste data'!V142</f>
        <v>0</v>
      </c>
      <c r="Y143" s="12">
        <f>'Paste data'!W142</f>
        <v>0</v>
      </c>
      <c r="Z143" s="12" t="e">
        <f>'Paste data'!#REF!</f>
        <v>#REF!</v>
      </c>
      <c r="AA143" s="12" t="e">
        <f>'Paste data'!#REF!</f>
        <v>#REF!</v>
      </c>
      <c r="AB143" s="12" t="e">
        <f>'Paste data'!#REF!</f>
        <v>#REF!</v>
      </c>
      <c r="AC143" s="12" t="e">
        <f>'Paste data'!#REF!</f>
        <v>#REF!</v>
      </c>
      <c r="AD143" s="12" t="e">
        <f>'Paste data'!#REF!</f>
        <v>#REF!</v>
      </c>
      <c r="AE143" s="12" t="e">
        <f>'Paste data'!#REF!</f>
        <v>#REF!</v>
      </c>
      <c r="AF143" s="37" t="e">
        <f>'Paste data'!#REF!</f>
        <v>#REF!</v>
      </c>
      <c r="AG143" s="39"/>
    </row>
    <row r="144" spans="2:33" ht="13.5" hidden="1" customHeight="1" x14ac:dyDescent="0.25">
      <c r="B144" s="2">
        <v>142</v>
      </c>
      <c r="C144" s="12">
        <f>'Paste data'!A143</f>
        <v>0</v>
      </c>
      <c r="D144" s="12">
        <f>'Paste data'!B143</f>
        <v>0</v>
      </c>
      <c r="E144" s="12">
        <f>'Paste data'!C143</f>
        <v>0</v>
      </c>
      <c r="F144" s="13">
        <f>'Paste data'!D143</f>
        <v>0</v>
      </c>
      <c r="G144" s="14" t="str">
        <f>UPPER('Paste data'!E143)</f>
        <v/>
      </c>
      <c r="H144" s="14" t="str">
        <f>UPPER('Paste data'!F143)</f>
        <v/>
      </c>
      <c r="I144" s="14" t="str">
        <f>UPPER('Paste data'!G143)</f>
        <v/>
      </c>
      <c r="J144" s="14" t="str">
        <f>UPPER('Paste data'!H143)</f>
        <v/>
      </c>
      <c r="K144" s="14">
        <f>'Paste data'!I143</f>
        <v>0</v>
      </c>
      <c r="L144" s="13">
        <f>'Paste data'!J143</f>
        <v>0</v>
      </c>
      <c r="M144" s="14" t="str">
        <f t="shared" si="2"/>
        <v/>
      </c>
      <c r="N144" s="12">
        <f>'Paste data'!L143</f>
        <v>0</v>
      </c>
      <c r="O144" s="12">
        <f>'Paste data'!M143</f>
        <v>0</v>
      </c>
      <c r="P144" s="12">
        <f>'Paste data'!N143</f>
        <v>0</v>
      </c>
      <c r="Q144" s="12">
        <f>'Paste data'!O143</f>
        <v>0</v>
      </c>
      <c r="R144" s="12">
        <f>'Paste data'!P143</f>
        <v>0</v>
      </c>
      <c r="S144" s="12">
        <f>'Paste data'!Q143</f>
        <v>0</v>
      </c>
      <c r="T144" s="12">
        <f>'Paste data'!R143</f>
        <v>0</v>
      </c>
      <c r="U144" s="12">
        <f>'Paste data'!S143</f>
        <v>0</v>
      </c>
      <c r="V144" s="12">
        <f>'Paste data'!T143</f>
        <v>0</v>
      </c>
      <c r="W144" s="12">
        <f>'Paste data'!U143</f>
        <v>0</v>
      </c>
      <c r="X144" s="12">
        <f>'Paste data'!V143</f>
        <v>0</v>
      </c>
      <c r="Y144" s="12">
        <f>'Paste data'!W143</f>
        <v>0</v>
      </c>
      <c r="Z144" s="12" t="e">
        <f>'Paste data'!#REF!</f>
        <v>#REF!</v>
      </c>
      <c r="AA144" s="12" t="e">
        <f>'Paste data'!#REF!</f>
        <v>#REF!</v>
      </c>
      <c r="AB144" s="12" t="e">
        <f>'Paste data'!#REF!</f>
        <v>#REF!</v>
      </c>
      <c r="AC144" s="12" t="e">
        <f>'Paste data'!#REF!</f>
        <v>#REF!</v>
      </c>
      <c r="AD144" s="12" t="e">
        <f>'Paste data'!#REF!</f>
        <v>#REF!</v>
      </c>
      <c r="AE144" s="12" t="e">
        <f>'Paste data'!#REF!</f>
        <v>#REF!</v>
      </c>
      <c r="AF144" s="37" t="e">
        <f>'Paste data'!#REF!</f>
        <v>#REF!</v>
      </c>
      <c r="AG144" s="39"/>
    </row>
    <row r="145" spans="2:33" ht="13.5" hidden="1" customHeight="1" x14ac:dyDescent="0.25">
      <c r="B145" s="2">
        <v>143</v>
      </c>
      <c r="C145" s="12">
        <f>'Paste data'!A144</f>
        <v>0</v>
      </c>
      <c r="D145" s="12">
        <f>'Paste data'!B144</f>
        <v>0</v>
      </c>
      <c r="E145" s="12">
        <f>'Paste data'!C144</f>
        <v>0</v>
      </c>
      <c r="F145" s="13">
        <f>'Paste data'!D144</f>
        <v>0</v>
      </c>
      <c r="G145" s="14" t="str">
        <f>UPPER('Paste data'!E144)</f>
        <v/>
      </c>
      <c r="H145" s="14" t="str">
        <f>UPPER('Paste data'!F144)</f>
        <v/>
      </c>
      <c r="I145" s="14" t="str">
        <f>UPPER('Paste data'!G144)</f>
        <v/>
      </c>
      <c r="J145" s="14" t="str">
        <f>UPPER('Paste data'!H144)</f>
        <v/>
      </c>
      <c r="K145" s="14">
        <f>'Paste data'!I144</f>
        <v>0</v>
      </c>
      <c r="L145" s="13">
        <f>'Paste data'!J144</f>
        <v>0</v>
      </c>
      <c r="M145" s="14" t="str">
        <f t="shared" si="2"/>
        <v/>
      </c>
      <c r="N145" s="12">
        <f>'Paste data'!L144</f>
        <v>0</v>
      </c>
      <c r="O145" s="12">
        <f>'Paste data'!M144</f>
        <v>0</v>
      </c>
      <c r="P145" s="12">
        <f>'Paste data'!N144</f>
        <v>0</v>
      </c>
      <c r="Q145" s="12">
        <f>'Paste data'!O144</f>
        <v>0</v>
      </c>
      <c r="R145" s="12">
        <f>'Paste data'!P144</f>
        <v>0</v>
      </c>
      <c r="S145" s="12">
        <f>'Paste data'!Q144</f>
        <v>0</v>
      </c>
      <c r="T145" s="12">
        <f>'Paste data'!R144</f>
        <v>0</v>
      </c>
      <c r="U145" s="12">
        <f>'Paste data'!S144</f>
        <v>0</v>
      </c>
      <c r="V145" s="12">
        <f>'Paste data'!T144</f>
        <v>0</v>
      </c>
      <c r="W145" s="12">
        <f>'Paste data'!U144</f>
        <v>0</v>
      </c>
      <c r="X145" s="12">
        <f>'Paste data'!V144</f>
        <v>0</v>
      </c>
      <c r="Y145" s="12">
        <f>'Paste data'!W144</f>
        <v>0</v>
      </c>
      <c r="Z145" s="12" t="e">
        <f>'Paste data'!#REF!</f>
        <v>#REF!</v>
      </c>
      <c r="AA145" s="12" t="e">
        <f>'Paste data'!#REF!</f>
        <v>#REF!</v>
      </c>
      <c r="AB145" s="12" t="e">
        <f>'Paste data'!#REF!</f>
        <v>#REF!</v>
      </c>
      <c r="AC145" s="12" t="e">
        <f>'Paste data'!#REF!</f>
        <v>#REF!</v>
      </c>
      <c r="AD145" s="12" t="e">
        <f>'Paste data'!#REF!</f>
        <v>#REF!</v>
      </c>
      <c r="AE145" s="12" t="e">
        <f>'Paste data'!#REF!</f>
        <v>#REF!</v>
      </c>
      <c r="AF145" s="37" t="e">
        <f>'Paste data'!#REF!</f>
        <v>#REF!</v>
      </c>
      <c r="AG145" s="39"/>
    </row>
    <row r="146" spans="2:33" ht="13.5" hidden="1" customHeight="1" x14ac:dyDescent="0.25">
      <c r="B146" s="2">
        <v>144</v>
      </c>
      <c r="C146" s="12">
        <f>'Paste data'!A145</f>
        <v>0</v>
      </c>
      <c r="D146" s="12">
        <f>'Paste data'!B145</f>
        <v>0</v>
      </c>
      <c r="E146" s="12">
        <f>'Paste data'!C145</f>
        <v>0</v>
      </c>
      <c r="F146" s="13">
        <f>'Paste data'!D145</f>
        <v>0</v>
      </c>
      <c r="G146" s="14" t="str">
        <f>UPPER('Paste data'!E145)</f>
        <v/>
      </c>
      <c r="H146" s="14" t="str">
        <f>UPPER('Paste data'!F145)</f>
        <v/>
      </c>
      <c r="I146" s="14" t="str">
        <f>UPPER('Paste data'!G145)</f>
        <v/>
      </c>
      <c r="J146" s="14" t="str">
        <f>UPPER('Paste data'!H145)</f>
        <v/>
      </c>
      <c r="K146" s="14">
        <f>'Paste data'!I145</f>
        <v>0</v>
      </c>
      <c r="L146" s="13">
        <f>'Paste data'!J145</f>
        <v>0</v>
      </c>
      <c r="M146" s="14" t="str">
        <f t="shared" si="2"/>
        <v/>
      </c>
      <c r="N146" s="12">
        <f>'Paste data'!L145</f>
        <v>0</v>
      </c>
      <c r="O146" s="12">
        <f>'Paste data'!M145</f>
        <v>0</v>
      </c>
      <c r="P146" s="12">
        <f>'Paste data'!N145</f>
        <v>0</v>
      </c>
      <c r="Q146" s="12">
        <f>'Paste data'!O145</f>
        <v>0</v>
      </c>
      <c r="R146" s="12">
        <f>'Paste data'!P145</f>
        <v>0</v>
      </c>
      <c r="S146" s="12">
        <f>'Paste data'!Q145</f>
        <v>0</v>
      </c>
      <c r="T146" s="12">
        <f>'Paste data'!R145</f>
        <v>0</v>
      </c>
      <c r="U146" s="12">
        <f>'Paste data'!S145</f>
        <v>0</v>
      </c>
      <c r="V146" s="12">
        <f>'Paste data'!T145</f>
        <v>0</v>
      </c>
      <c r="W146" s="12">
        <f>'Paste data'!U145</f>
        <v>0</v>
      </c>
      <c r="X146" s="12">
        <f>'Paste data'!V145</f>
        <v>0</v>
      </c>
      <c r="Y146" s="12">
        <f>'Paste data'!W145</f>
        <v>0</v>
      </c>
      <c r="Z146" s="12" t="e">
        <f>'Paste data'!#REF!</f>
        <v>#REF!</v>
      </c>
      <c r="AA146" s="12" t="e">
        <f>'Paste data'!#REF!</f>
        <v>#REF!</v>
      </c>
      <c r="AB146" s="12" t="e">
        <f>'Paste data'!#REF!</f>
        <v>#REF!</v>
      </c>
      <c r="AC146" s="12" t="e">
        <f>'Paste data'!#REF!</f>
        <v>#REF!</v>
      </c>
      <c r="AD146" s="12" t="e">
        <f>'Paste data'!#REF!</f>
        <v>#REF!</v>
      </c>
      <c r="AE146" s="12" t="e">
        <f>'Paste data'!#REF!</f>
        <v>#REF!</v>
      </c>
      <c r="AF146" s="37" t="e">
        <f>'Paste data'!#REF!</f>
        <v>#REF!</v>
      </c>
      <c r="AG146" s="39"/>
    </row>
    <row r="147" spans="2:33" ht="13.5" hidden="1" customHeight="1" x14ac:dyDescent="0.25">
      <c r="B147" s="2">
        <v>145</v>
      </c>
      <c r="C147" s="12">
        <f>'Paste data'!A146</f>
        <v>0</v>
      </c>
      <c r="D147" s="12">
        <f>'Paste data'!B146</f>
        <v>0</v>
      </c>
      <c r="E147" s="12">
        <f>'Paste data'!C146</f>
        <v>0</v>
      </c>
      <c r="F147" s="13">
        <f>'Paste data'!D146</f>
        <v>0</v>
      </c>
      <c r="G147" s="14" t="str">
        <f>UPPER('Paste data'!E146)</f>
        <v/>
      </c>
      <c r="H147" s="14" t="str">
        <f>UPPER('Paste data'!F146)</f>
        <v/>
      </c>
      <c r="I147" s="14" t="str">
        <f>UPPER('Paste data'!G146)</f>
        <v/>
      </c>
      <c r="J147" s="14" t="str">
        <f>UPPER('Paste data'!H146)</f>
        <v/>
      </c>
      <c r="K147" s="14">
        <f>'Paste data'!I146</f>
        <v>0</v>
      </c>
      <c r="L147" s="13">
        <f>'Paste data'!J146</f>
        <v>0</v>
      </c>
      <c r="M147" s="14" t="str">
        <f t="shared" si="2"/>
        <v/>
      </c>
      <c r="N147" s="12">
        <f>'Paste data'!L146</f>
        <v>0</v>
      </c>
      <c r="O147" s="12">
        <f>'Paste data'!M146</f>
        <v>0</v>
      </c>
      <c r="P147" s="12">
        <f>'Paste data'!N146</f>
        <v>0</v>
      </c>
      <c r="Q147" s="12">
        <f>'Paste data'!O146</f>
        <v>0</v>
      </c>
      <c r="R147" s="12">
        <f>'Paste data'!P146</f>
        <v>0</v>
      </c>
      <c r="S147" s="12">
        <f>'Paste data'!Q146</f>
        <v>0</v>
      </c>
      <c r="T147" s="12">
        <f>'Paste data'!R146</f>
        <v>0</v>
      </c>
      <c r="U147" s="12">
        <f>'Paste data'!S146</f>
        <v>0</v>
      </c>
      <c r="V147" s="12">
        <f>'Paste data'!T146</f>
        <v>0</v>
      </c>
      <c r="W147" s="12">
        <f>'Paste data'!U146</f>
        <v>0</v>
      </c>
      <c r="X147" s="12">
        <f>'Paste data'!V146</f>
        <v>0</v>
      </c>
      <c r="Y147" s="12">
        <f>'Paste data'!W146</f>
        <v>0</v>
      </c>
      <c r="Z147" s="12" t="e">
        <f>'Paste data'!#REF!</f>
        <v>#REF!</v>
      </c>
      <c r="AA147" s="12" t="e">
        <f>'Paste data'!#REF!</f>
        <v>#REF!</v>
      </c>
      <c r="AB147" s="12" t="e">
        <f>'Paste data'!#REF!</f>
        <v>#REF!</v>
      </c>
      <c r="AC147" s="12" t="e">
        <f>'Paste data'!#REF!</f>
        <v>#REF!</v>
      </c>
      <c r="AD147" s="12" t="e">
        <f>'Paste data'!#REF!</f>
        <v>#REF!</v>
      </c>
      <c r="AE147" s="12" t="e">
        <f>'Paste data'!#REF!</f>
        <v>#REF!</v>
      </c>
      <c r="AF147" s="37" t="e">
        <f>'Paste data'!#REF!</f>
        <v>#REF!</v>
      </c>
      <c r="AG147" s="39"/>
    </row>
    <row r="148" spans="2:33" ht="13.5" hidden="1" customHeight="1" x14ac:dyDescent="0.25">
      <c r="B148" s="2">
        <v>146</v>
      </c>
      <c r="C148" s="12">
        <f>'Paste data'!A147</f>
        <v>0</v>
      </c>
      <c r="D148" s="12">
        <f>'Paste data'!B147</f>
        <v>0</v>
      </c>
      <c r="E148" s="12">
        <f>'Paste data'!C147</f>
        <v>0</v>
      </c>
      <c r="F148" s="13">
        <f>'Paste data'!D147</f>
        <v>0</v>
      </c>
      <c r="G148" s="14" t="str">
        <f>UPPER('Paste data'!E147)</f>
        <v/>
      </c>
      <c r="H148" s="14" t="str">
        <f>UPPER('Paste data'!F147)</f>
        <v/>
      </c>
      <c r="I148" s="14" t="str">
        <f>UPPER('Paste data'!G147)</f>
        <v/>
      </c>
      <c r="J148" s="14" t="str">
        <f>UPPER('Paste data'!H147)</f>
        <v/>
      </c>
      <c r="K148" s="14">
        <f>'Paste data'!I147</f>
        <v>0</v>
      </c>
      <c r="L148" s="13">
        <f>'Paste data'!J147</f>
        <v>0</v>
      </c>
      <c r="M148" s="14" t="str">
        <f t="shared" si="2"/>
        <v/>
      </c>
      <c r="N148" s="12">
        <f>'Paste data'!L147</f>
        <v>0</v>
      </c>
      <c r="O148" s="12">
        <f>'Paste data'!M147</f>
        <v>0</v>
      </c>
      <c r="P148" s="12">
        <f>'Paste data'!N147</f>
        <v>0</v>
      </c>
      <c r="Q148" s="12">
        <f>'Paste data'!O147</f>
        <v>0</v>
      </c>
      <c r="R148" s="12">
        <f>'Paste data'!P147</f>
        <v>0</v>
      </c>
      <c r="S148" s="12">
        <f>'Paste data'!Q147</f>
        <v>0</v>
      </c>
      <c r="T148" s="12">
        <f>'Paste data'!R147</f>
        <v>0</v>
      </c>
      <c r="U148" s="12">
        <f>'Paste data'!S147</f>
        <v>0</v>
      </c>
      <c r="V148" s="12">
        <f>'Paste data'!T147</f>
        <v>0</v>
      </c>
      <c r="W148" s="12">
        <f>'Paste data'!U147</f>
        <v>0</v>
      </c>
      <c r="X148" s="12">
        <f>'Paste data'!V147</f>
        <v>0</v>
      </c>
      <c r="Y148" s="12">
        <f>'Paste data'!W147</f>
        <v>0</v>
      </c>
      <c r="Z148" s="12" t="e">
        <f>'Paste data'!#REF!</f>
        <v>#REF!</v>
      </c>
      <c r="AA148" s="12" t="e">
        <f>'Paste data'!#REF!</f>
        <v>#REF!</v>
      </c>
      <c r="AB148" s="12" t="e">
        <f>'Paste data'!#REF!</f>
        <v>#REF!</v>
      </c>
      <c r="AC148" s="12" t="e">
        <f>'Paste data'!#REF!</f>
        <v>#REF!</v>
      </c>
      <c r="AD148" s="12" t="e">
        <f>'Paste data'!#REF!</f>
        <v>#REF!</v>
      </c>
      <c r="AE148" s="12" t="e">
        <f>'Paste data'!#REF!</f>
        <v>#REF!</v>
      </c>
      <c r="AF148" s="37" t="e">
        <f>'Paste data'!#REF!</f>
        <v>#REF!</v>
      </c>
      <c r="AG148" s="39"/>
    </row>
    <row r="149" spans="2:33" ht="13.5" hidden="1" customHeight="1" x14ac:dyDescent="0.25">
      <c r="B149" s="2">
        <v>147</v>
      </c>
      <c r="C149" s="12">
        <f>'Paste data'!A148</f>
        <v>0</v>
      </c>
      <c r="D149" s="12">
        <f>'Paste data'!B148</f>
        <v>0</v>
      </c>
      <c r="E149" s="12">
        <f>'Paste data'!C148</f>
        <v>0</v>
      </c>
      <c r="F149" s="13">
        <f>'Paste data'!D148</f>
        <v>0</v>
      </c>
      <c r="G149" s="14" t="str">
        <f>UPPER('Paste data'!E148)</f>
        <v/>
      </c>
      <c r="H149" s="14" t="str">
        <f>UPPER('Paste data'!F148)</f>
        <v/>
      </c>
      <c r="I149" s="14" t="str">
        <f>UPPER('Paste data'!G148)</f>
        <v/>
      </c>
      <c r="J149" s="14" t="str">
        <f>UPPER('Paste data'!H148)</f>
        <v/>
      </c>
      <c r="K149" s="14">
        <f>'Paste data'!I148</f>
        <v>0</v>
      </c>
      <c r="L149" s="13">
        <f>'Paste data'!J148</f>
        <v>0</v>
      </c>
      <c r="M149" s="14" t="str">
        <f t="shared" si="2"/>
        <v/>
      </c>
      <c r="N149" s="12">
        <f>'Paste data'!L148</f>
        <v>0</v>
      </c>
      <c r="O149" s="12">
        <f>'Paste data'!M148</f>
        <v>0</v>
      </c>
      <c r="P149" s="12">
        <f>'Paste data'!N148</f>
        <v>0</v>
      </c>
      <c r="Q149" s="12">
        <f>'Paste data'!O148</f>
        <v>0</v>
      </c>
      <c r="R149" s="12">
        <f>'Paste data'!P148</f>
        <v>0</v>
      </c>
      <c r="S149" s="12">
        <f>'Paste data'!Q148</f>
        <v>0</v>
      </c>
      <c r="T149" s="12">
        <f>'Paste data'!R148</f>
        <v>0</v>
      </c>
      <c r="U149" s="12">
        <f>'Paste data'!S148</f>
        <v>0</v>
      </c>
      <c r="V149" s="12">
        <f>'Paste data'!T148</f>
        <v>0</v>
      </c>
      <c r="W149" s="12">
        <f>'Paste data'!U148</f>
        <v>0</v>
      </c>
      <c r="X149" s="12">
        <f>'Paste data'!V148</f>
        <v>0</v>
      </c>
      <c r="Y149" s="12">
        <f>'Paste data'!W148</f>
        <v>0</v>
      </c>
      <c r="Z149" s="12" t="e">
        <f>'Paste data'!#REF!</f>
        <v>#REF!</v>
      </c>
      <c r="AA149" s="12" t="e">
        <f>'Paste data'!#REF!</f>
        <v>#REF!</v>
      </c>
      <c r="AB149" s="12" t="e">
        <f>'Paste data'!#REF!</f>
        <v>#REF!</v>
      </c>
      <c r="AC149" s="12" t="e">
        <f>'Paste data'!#REF!</f>
        <v>#REF!</v>
      </c>
      <c r="AD149" s="12" t="e">
        <f>'Paste data'!#REF!</f>
        <v>#REF!</v>
      </c>
      <c r="AE149" s="12" t="e">
        <f>'Paste data'!#REF!</f>
        <v>#REF!</v>
      </c>
      <c r="AF149" s="37" t="e">
        <f>'Paste data'!#REF!</f>
        <v>#REF!</v>
      </c>
      <c r="AG149" s="39"/>
    </row>
    <row r="150" spans="2:33" ht="13.5" hidden="1" customHeight="1" x14ac:dyDescent="0.25">
      <c r="B150" s="2">
        <v>148</v>
      </c>
      <c r="C150" s="12">
        <f>'Paste data'!A149</f>
        <v>0</v>
      </c>
      <c r="D150" s="12">
        <f>'Paste data'!B149</f>
        <v>0</v>
      </c>
      <c r="E150" s="12">
        <f>'Paste data'!C149</f>
        <v>0</v>
      </c>
      <c r="F150" s="13">
        <f>'Paste data'!D149</f>
        <v>0</v>
      </c>
      <c r="G150" s="14" t="str">
        <f>UPPER('Paste data'!E149)</f>
        <v/>
      </c>
      <c r="H150" s="14" t="str">
        <f>UPPER('Paste data'!F149)</f>
        <v/>
      </c>
      <c r="I150" s="14" t="str">
        <f>UPPER('Paste data'!G149)</f>
        <v/>
      </c>
      <c r="J150" s="14" t="str">
        <f>UPPER('Paste data'!H149)</f>
        <v/>
      </c>
      <c r="K150" s="14">
        <f>'Paste data'!I149</f>
        <v>0</v>
      </c>
      <c r="L150" s="13">
        <f>'Paste data'!J149</f>
        <v>0</v>
      </c>
      <c r="M150" s="14" t="str">
        <f t="shared" si="2"/>
        <v/>
      </c>
      <c r="N150" s="12">
        <f>'Paste data'!L149</f>
        <v>0</v>
      </c>
      <c r="O150" s="12">
        <f>'Paste data'!M149</f>
        <v>0</v>
      </c>
      <c r="P150" s="12">
        <f>'Paste data'!N149</f>
        <v>0</v>
      </c>
      <c r="Q150" s="12">
        <f>'Paste data'!O149</f>
        <v>0</v>
      </c>
      <c r="R150" s="12">
        <f>'Paste data'!P149</f>
        <v>0</v>
      </c>
      <c r="S150" s="12">
        <f>'Paste data'!Q149</f>
        <v>0</v>
      </c>
      <c r="T150" s="12">
        <f>'Paste data'!R149</f>
        <v>0</v>
      </c>
      <c r="U150" s="12">
        <f>'Paste data'!S149</f>
        <v>0</v>
      </c>
      <c r="V150" s="12">
        <f>'Paste data'!T149</f>
        <v>0</v>
      </c>
      <c r="W150" s="12">
        <f>'Paste data'!U149</f>
        <v>0</v>
      </c>
      <c r="X150" s="12">
        <f>'Paste data'!V149</f>
        <v>0</v>
      </c>
      <c r="Y150" s="12">
        <f>'Paste data'!W149</f>
        <v>0</v>
      </c>
      <c r="Z150" s="12" t="e">
        <f>'Paste data'!#REF!</f>
        <v>#REF!</v>
      </c>
      <c r="AA150" s="12" t="e">
        <f>'Paste data'!#REF!</f>
        <v>#REF!</v>
      </c>
      <c r="AB150" s="12" t="e">
        <f>'Paste data'!#REF!</f>
        <v>#REF!</v>
      </c>
      <c r="AC150" s="12" t="e">
        <f>'Paste data'!#REF!</f>
        <v>#REF!</v>
      </c>
      <c r="AD150" s="12" t="e">
        <f>'Paste data'!#REF!</f>
        <v>#REF!</v>
      </c>
      <c r="AE150" s="12" t="e">
        <f>'Paste data'!#REF!</f>
        <v>#REF!</v>
      </c>
      <c r="AF150" s="37" t="e">
        <f>'Paste data'!#REF!</f>
        <v>#REF!</v>
      </c>
      <c r="AG150" s="39"/>
    </row>
    <row r="151" spans="2:33" ht="13.5" hidden="1" customHeight="1" x14ac:dyDescent="0.25">
      <c r="B151" s="2">
        <v>149</v>
      </c>
      <c r="C151" s="12">
        <f>'Paste data'!A150</f>
        <v>0</v>
      </c>
      <c r="D151" s="12">
        <f>'Paste data'!B150</f>
        <v>0</v>
      </c>
      <c r="E151" s="12">
        <f>'Paste data'!C150</f>
        <v>0</v>
      </c>
      <c r="F151" s="13">
        <f>'Paste data'!D150</f>
        <v>0</v>
      </c>
      <c r="G151" s="14" t="str">
        <f>UPPER('Paste data'!E150)</f>
        <v/>
      </c>
      <c r="H151" s="14" t="str">
        <f>UPPER('Paste data'!F150)</f>
        <v/>
      </c>
      <c r="I151" s="14" t="str">
        <f>UPPER('Paste data'!G150)</f>
        <v/>
      </c>
      <c r="J151" s="14" t="str">
        <f>UPPER('Paste data'!H150)</f>
        <v/>
      </c>
      <c r="K151" s="14">
        <f>'Paste data'!I150</f>
        <v>0</v>
      </c>
      <c r="L151" s="13">
        <f>'Paste data'!J150</f>
        <v>0</v>
      </c>
      <c r="M151" s="14" t="str">
        <f t="shared" si="2"/>
        <v/>
      </c>
      <c r="N151" s="12">
        <f>'Paste data'!L150</f>
        <v>0</v>
      </c>
      <c r="O151" s="12">
        <f>'Paste data'!M150</f>
        <v>0</v>
      </c>
      <c r="P151" s="12">
        <f>'Paste data'!N150</f>
        <v>0</v>
      </c>
      <c r="Q151" s="12">
        <f>'Paste data'!O150</f>
        <v>0</v>
      </c>
      <c r="R151" s="12">
        <f>'Paste data'!P150</f>
        <v>0</v>
      </c>
      <c r="S151" s="12">
        <f>'Paste data'!Q150</f>
        <v>0</v>
      </c>
      <c r="T151" s="12">
        <f>'Paste data'!R150</f>
        <v>0</v>
      </c>
      <c r="U151" s="12">
        <f>'Paste data'!S150</f>
        <v>0</v>
      </c>
      <c r="V151" s="12">
        <f>'Paste data'!T150</f>
        <v>0</v>
      </c>
      <c r="W151" s="12">
        <f>'Paste data'!U150</f>
        <v>0</v>
      </c>
      <c r="X151" s="12">
        <f>'Paste data'!V150</f>
        <v>0</v>
      </c>
      <c r="Y151" s="12">
        <f>'Paste data'!W150</f>
        <v>0</v>
      </c>
      <c r="Z151" s="12" t="e">
        <f>'Paste data'!#REF!</f>
        <v>#REF!</v>
      </c>
      <c r="AA151" s="12" t="e">
        <f>'Paste data'!#REF!</f>
        <v>#REF!</v>
      </c>
      <c r="AB151" s="12" t="e">
        <f>'Paste data'!#REF!</f>
        <v>#REF!</v>
      </c>
      <c r="AC151" s="12" t="e">
        <f>'Paste data'!#REF!</f>
        <v>#REF!</v>
      </c>
      <c r="AD151" s="12" t="e">
        <f>'Paste data'!#REF!</f>
        <v>#REF!</v>
      </c>
      <c r="AE151" s="12" t="e">
        <f>'Paste data'!#REF!</f>
        <v>#REF!</v>
      </c>
      <c r="AF151" s="37" t="e">
        <f>'Paste data'!#REF!</f>
        <v>#REF!</v>
      </c>
      <c r="AG151" s="39"/>
    </row>
    <row r="152" spans="2:33" ht="13.5" hidden="1" customHeight="1" x14ac:dyDescent="0.25">
      <c r="B152" s="2">
        <v>150</v>
      </c>
      <c r="C152" s="12">
        <f>'Paste data'!A151</f>
        <v>0</v>
      </c>
      <c r="D152" s="12">
        <f>'Paste data'!B151</f>
        <v>0</v>
      </c>
      <c r="E152" s="12">
        <f>'Paste data'!C151</f>
        <v>0</v>
      </c>
      <c r="F152" s="13">
        <f>'Paste data'!D151</f>
        <v>0</v>
      </c>
      <c r="G152" s="14" t="str">
        <f>UPPER('Paste data'!E151)</f>
        <v/>
      </c>
      <c r="H152" s="14" t="str">
        <f>UPPER('Paste data'!F151)</f>
        <v/>
      </c>
      <c r="I152" s="14" t="str">
        <f>UPPER('Paste data'!G151)</f>
        <v/>
      </c>
      <c r="J152" s="14" t="str">
        <f>UPPER('Paste data'!H151)</f>
        <v/>
      </c>
      <c r="K152" s="14">
        <f>'Paste data'!I151</f>
        <v>0</v>
      </c>
      <c r="L152" s="13">
        <f>'Paste data'!J151</f>
        <v>0</v>
      </c>
      <c r="M152" s="14" t="str">
        <f t="shared" si="2"/>
        <v/>
      </c>
      <c r="N152" s="12">
        <f>'Paste data'!L151</f>
        <v>0</v>
      </c>
      <c r="O152" s="12">
        <f>'Paste data'!M151</f>
        <v>0</v>
      </c>
      <c r="P152" s="12">
        <f>'Paste data'!N151</f>
        <v>0</v>
      </c>
      <c r="Q152" s="12">
        <f>'Paste data'!O151</f>
        <v>0</v>
      </c>
      <c r="R152" s="12">
        <f>'Paste data'!P151</f>
        <v>0</v>
      </c>
      <c r="S152" s="12">
        <f>'Paste data'!Q151</f>
        <v>0</v>
      </c>
      <c r="T152" s="12">
        <f>'Paste data'!R151</f>
        <v>0</v>
      </c>
      <c r="U152" s="12">
        <f>'Paste data'!S151</f>
        <v>0</v>
      </c>
      <c r="V152" s="12">
        <f>'Paste data'!T151</f>
        <v>0</v>
      </c>
      <c r="W152" s="12">
        <f>'Paste data'!U151</f>
        <v>0</v>
      </c>
      <c r="X152" s="12">
        <f>'Paste data'!V151</f>
        <v>0</v>
      </c>
      <c r="Y152" s="12">
        <f>'Paste data'!W151</f>
        <v>0</v>
      </c>
      <c r="Z152" s="12" t="e">
        <f>'Paste data'!#REF!</f>
        <v>#REF!</v>
      </c>
      <c r="AA152" s="12" t="e">
        <f>'Paste data'!#REF!</f>
        <v>#REF!</v>
      </c>
      <c r="AB152" s="12" t="e">
        <f>'Paste data'!#REF!</f>
        <v>#REF!</v>
      </c>
      <c r="AC152" s="12" t="e">
        <f>'Paste data'!#REF!</f>
        <v>#REF!</v>
      </c>
      <c r="AD152" s="12" t="e">
        <f>'Paste data'!#REF!</f>
        <v>#REF!</v>
      </c>
      <c r="AE152" s="12" t="e">
        <f>'Paste data'!#REF!</f>
        <v>#REF!</v>
      </c>
      <c r="AF152" s="37" t="e">
        <f>'Paste data'!#REF!</f>
        <v>#REF!</v>
      </c>
      <c r="AG152" s="39"/>
    </row>
    <row r="153" spans="2:33" ht="13.5" hidden="1" customHeight="1" x14ac:dyDescent="0.25">
      <c r="B153" s="2">
        <v>151</v>
      </c>
      <c r="C153" s="12">
        <f>'Paste data'!A152</f>
        <v>0</v>
      </c>
      <c r="D153" s="12">
        <f>'Paste data'!B152</f>
        <v>0</v>
      </c>
      <c r="E153" s="12">
        <f>'Paste data'!C152</f>
        <v>0</v>
      </c>
      <c r="F153" s="13">
        <f>'Paste data'!D152</f>
        <v>0</v>
      </c>
      <c r="G153" s="14" t="str">
        <f>UPPER('Paste data'!E152)</f>
        <v/>
      </c>
      <c r="H153" s="14" t="str">
        <f>UPPER('Paste data'!F152)</f>
        <v/>
      </c>
      <c r="I153" s="14" t="str">
        <f>UPPER('Paste data'!G152)</f>
        <v/>
      </c>
      <c r="J153" s="14" t="str">
        <f>UPPER('Paste data'!H152)</f>
        <v/>
      </c>
      <c r="K153" s="14">
        <f>'Paste data'!I152</f>
        <v>0</v>
      </c>
      <c r="L153" s="13">
        <f>'Paste data'!J152</f>
        <v>0</v>
      </c>
      <c r="M153" s="14" t="str">
        <f t="shared" si="2"/>
        <v/>
      </c>
      <c r="N153" s="12">
        <f>'Paste data'!L152</f>
        <v>0</v>
      </c>
      <c r="O153" s="12">
        <f>'Paste data'!M152</f>
        <v>0</v>
      </c>
      <c r="P153" s="12">
        <f>'Paste data'!N152</f>
        <v>0</v>
      </c>
      <c r="Q153" s="12">
        <f>'Paste data'!O152</f>
        <v>0</v>
      </c>
      <c r="R153" s="12">
        <f>'Paste data'!P152</f>
        <v>0</v>
      </c>
      <c r="S153" s="12">
        <f>'Paste data'!Q152</f>
        <v>0</v>
      </c>
      <c r="T153" s="12">
        <f>'Paste data'!R152</f>
        <v>0</v>
      </c>
      <c r="U153" s="12">
        <f>'Paste data'!S152</f>
        <v>0</v>
      </c>
      <c r="V153" s="12">
        <f>'Paste data'!T152</f>
        <v>0</v>
      </c>
      <c r="W153" s="12">
        <f>'Paste data'!U152</f>
        <v>0</v>
      </c>
      <c r="X153" s="12">
        <f>'Paste data'!V152</f>
        <v>0</v>
      </c>
      <c r="Y153" s="12">
        <f>'Paste data'!W152</f>
        <v>0</v>
      </c>
      <c r="Z153" s="12" t="e">
        <f>'Paste data'!#REF!</f>
        <v>#REF!</v>
      </c>
      <c r="AA153" s="12" t="e">
        <f>'Paste data'!#REF!</f>
        <v>#REF!</v>
      </c>
      <c r="AB153" s="12" t="e">
        <f>'Paste data'!#REF!</f>
        <v>#REF!</v>
      </c>
      <c r="AC153" s="12" t="e">
        <f>'Paste data'!#REF!</f>
        <v>#REF!</v>
      </c>
      <c r="AD153" s="12" t="e">
        <f>'Paste data'!#REF!</f>
        <v>#REF!</v>
      </c>
      <c r="AE153" s="12" t="e">
        <f>'Paste data'!#REF!</f>
        <v>#REF!</v>
      </c>
      <c r="AF153" s="37" t="e">
        <f>'Paste data'!#REF!</f>
        <v>#REF!</v>
      </c>
      <c r="AG153" s="39"/>
    </row>
    <row r="154" spans="2:33" ht="13.5" hidden="1" customHeight="1" x14ac:dyDescent="0.25">
      <c r="B154" s="2">
        <v>152</v>
      </c>
      <c r="C154" s="12">
        <f>'Paste data'!A153</f>
        <v>0</v>
      </c>
      <c r="D154" s="12">
        <f>'Paste data'!B153</f>
        <v>0</v>
      </c>
      <c r="E154" s="12">
        <f>'Paste data'!C153</f>
        <v>0</v>
      </c>
      <c r="F154" s="13">
        <f>'Paste data'!D153</f>
        <v>0</v>
      </c>
      <c r="G154" s="14" t="str">
        <f>UPPER('Paste data'!E153)</f>
        <v/>
      </c>
      <c r="H154" s="14" t="str">
        <f>UPPER('Paste data'!F153)</f>
        <v/>
      </c>
      <c r="I154" s="14" t="str">
        <f>UPPER('Paste data'!G153)</f>
        <v/>
      </c>
      <c r="J154" s="14" t="str">
        <f>UPPER('Paste data'!H153)</f>
        <v/>
      </c>
      <c r="K154" s="14">
        <f>'Paste data'!I153</f>
        <v>0</v>
      </c>
      <c r="L154" s="13">
        <f>'Paste data'!J153</f>
        <v>0</v>
      </c>
      <c r="M154" s="14" t="str">
        <f t="shared" si="2"/>
        <v/>
      </c>
      <c r="N154" s="12">
        <f>'Paste data'!L153</f>
        <v>0</v>
      </c>
      <c r="O154" s="12">
        <f>'Paste data'!M153</f>
        <v>0</v>
      </c>
      <c r="P154" s="12">
        <f>'Paste data'!N153</f>
        <v>0</v>
      </c>
      <c r="Q154" s="12">
        <f>'Paste data'!O153</f>
        <v>0</v>
      </c>
      <c r="R154" s="12">
        <f>'Paste data'!P153</f>
        <v>0</v>
      </c>
      <c r="S154" s="12">
        <f>'Paste data'!Q153</f>
        <v>0</v>
      </c>
      <c r="T154" s="12">
        <f>'Paste data'!R153</f>
        <v>0</v>
      </c>
      <c r="U154" s="12">
        <f>'Paste data'!S153</f>
        <v>0</v>
      </c>
      <c r="V154" s="12">
        <f>'Paste data'!T153</f>
        <v>0</v>
      </c>
      <c r="W154" s="12">
        <f>'Paste data'!U153</f>
        <v>0</v>
      </c>
      <c r="X154" s="12">
        <f>'Paste data'!V153</f>
        <v>0</v>
      </c>
      <c r="Y154" s="12">
        <f>'Paste data'!W153</f>
        <v>0</v>
      </c>
      <c r="Z154" s="12" t="e">
        <f>'Paste data'!#REF!</f>
        <v>#REF!</v>
      </c>
      <c r="AA154" s="12" t="e">
        <f>'Paste data'!#REF!</f>
        <v>#REF!</v>
      </c>
      <c r="AB154" s="12" t="e">
        <f>'Paste data'!#REF!</f>
        <v>#REF!</v>
      </c>
      <c r="AC154" s="12" t="e">
        <f>'Paste data'!#REF!</f>
        <v>#REF!</v>
      </c>
      <c r="AD154" s="12" t="e">
        <f>'Paste data'!#REF!</f>
        <v>#REF!</v>
      </c>
      <c r="AE154" s="12" t="e">
        <f>'Paste data'!#REF!</f>
        <v>#REF!</v>
      </c>
      <c r="AF154" s="37" t="e">
        <f>'Paste data'!#REF!</f>
        <v>#REF!</v>
      </c>
      <c r="AG154" s="39"/>
    </row>
    <row r="155" spans="2:33" ht="13.5" hidden="1" customHeight="1" x14ac:dyDescent="0.25">
      <c r="B155" s="2">
        <v>153</v>
      </c>
      <c r="C155" s="12">
        <f>'Paste data'!A154</f>
        <v>0</v>
      </c>
      <c r="D155" s="12">
        <f>'Paste data'!B154</f>
        <v>0</v>
      </c>
      <c r="E155" s="12">
        <f>'Paste data'!C154</f>
        <v>0</v>
      </c>
      <c r="F155" s="13">
        <f>'Paste data'!D154</f>
        <v>0</v>
      </c>
      <c r="G155" s="14" t="str">
        <f>UPPER('Paste data'!E154)</f>
        <v/>
      </c>
      <c r="H155" s="14" t="str">
        <f>UPPER('Paste data'!F154)</f>
        <v/>
      </c>
      <c r="I155" s="14" t="str">
        <f>UPPER('Paste data'!G154)</f>
        <v/>
      </c>
      <c r="J155" s="14" t="str">
        <f>UPPER('Paste data'!H154)</f>
        <v/>
      </c>
      <c r="K155" s="14">
        <f>'Paste data'!I154</f>
        <v>0</v>
      </c>
      <c r="L155" s="13">
        <f>'Paste data'!J154</f>
        <v>0</v>
      </c>
      <c r="M155" s="14" t="str">
        <f t="shared" si="2"/>
        <v/>
      </c>
      <c r="N155" s="12">
        <f>'Paste data'!L154</f>
        <v>0</v>
      </c>
      <c r="O155" s="12">
        <f>'Paste data'!M154</f>
        <v>0</v>
      </c>
      <c r="P155" s="12">
        <f>'Paste data'!N154</f>
        <v>0</v>
      </c>
      <c r="Q155" s="12">
        <f>'Paste data'!O154</f>
        <v>0</v>
      </c>
      <c r="R155" s="12">
        <f>'Paste data'!P154</f>
        <v>0</v>
      </c>
      <c r="S155" s="12">
        <f>'Paste data'!Q154</f>
        <v>0</v>
      </c>
      <c r="T155" s="12">
        <f>'Paste data'!R154</f>
        <v>0</v>
      </c>
      <c r="U155" s="12">
        <f>'Paste data'!S154</f>
        <v>0</v>
      </c>
      <c r="V155" s="12">
        <f>'Paste data'!T154</f>
        <v>0</v>
      </c>
      <c r="W155" s="12">
        <f>'Paste data'!U154</f>
        <v>0</v>
      </c>
      <c r="X155" s="12">
        <f>'Paste data'!V154</f>
        <v>0</v>
      </c>
      <c r="Y155" s="12">
        <f>'Paste data'!W154</f>
        <v>0</v>
      </c>
      <c r="Z155" s="12" t="e">
        <f>'Paste data'!#REF!</f>
        <v>#REF!</v>
      </c>
      <c r="AA155" s="12" t="e">
        <f>'Paste data'!#REF!</f>
        <v>#REF!</v>
      </c>
      <c r="AB155" s="12" t="e">
        <f>'Paste data'!#REF!</f>
        <v>#REF!</v>
      </c>
      <c r="AC155" s="12" t="e">
        <f>'Paste data'!#REF!</f>
        <v>#REF!</v>
      </c>
      <c r="AD155" s="12" t="e">
        <f>'Paste data'!#REF!</f>
        <v>#REF!</v>
      </c>
      <c r="AE155" s="12" t="e">
        <f>'Paste data'!#REF!</f>
        <v>#REF!</v>
      </c>
      <c r="AF155" s="37" t="e">
        <f>'Paste data'!#REF!</f>
        <v>#REF!</v>
      </c>
      <c r="AG155" s="39"/>
    </row>
    <row r="156" spans="2:33" ht="13.5" hidden="1" customHeight="1" x14ac:dyDescent="0.25">
      <c r="B156" s="2">
        <v>154</v>
      </c>
      <c r="C156" s="12">
        <f>'Paste data'!A155</f>
        <v>0</v>
      </c>
      <c r="D156" s="12">
        <f>'Paste data'!B155</f>
        <v>0</v>
      </c>
      <c r="E156" s="12">
        <f>'Paste data'!C155</f>
        <v>0</v>
      </c>
      <c r="F156" s="13">
        <f>'Paste data'!D155</f>
        <v>0</v>
      </c>
      <c r="G156" s="14" t="str">
        <f>UPPER('Paste data'!E155)</f>
        <v/>
      </c>
      <c r="H156" s="14" t="str">
        <f>UPPER('Paste data'!F155)</f>
        <v/>
      </c>
      <c r="I156" s="14" t="str">
        <f>UPPER('Paste data'!G155)</f>
        <v/>
      </c>
      <c r="J156" s="14" t="str">
        <f>UPPER('Paste data'!H155)</f>
        <v/>
      </c>
      <c r="K156" s="14">
        <f>'Paste data'!I155</f>
        <v>0</v>
      </c>
      <c r="L156" s="13">
        <f>'Paste data'!J155</f>
        <v>0</v>
      </c>
      <c r="M156" s="14" t="str">
        <f t="shared" si="2"/>
        <v/>
      </c>
      <c r="N156" s="12">
        <f>'Paste data'!L155</f>
        <v>0</v>
      </c>
      <c r="O156" s="12">
        <f>'Paste data'!M155</f>
        <v>0</v>
      </c>
      <c r="P156" s="12">
        <f>'Paste data'!N155</f>
        <v>0</v>
      </c>
      <c r="Q156" s="12">
        <f>'Paste data'!O155</f>
        <v>0</v>
      </c>
      <c r="R156" s="12">
        <f>'Paste data'!P155</f>
        <v>0</v>
      </c>
      <c r="S156" s="12">
        <f>'Paste data'!Q155</f>
        <v>0</v>
      </c>
      <c r="T156" s="12">
        <f>'Paste data'!R155</f>
        <v>0</v>
      </c>
      <c r="U156" s="12">
        <f>'Paste data'!S155</f>
        <v>0</v>
      </c>
      <c r="V156" s="12">
        <f>'Paste data'!T155</f>
        <v>0</v>
      </c>
      <c r="W156" s="12">
        <f>'Paste data'!U155</f>
        <v>0</v>
      </c>
      <c r="X156" s="12">
        <f>'Paste data'!V155</f>
        <v>0</v>
      </c>
      <c r="Y156" s="12">
        <f>'Paste data'!W155</f>
        <v>0</v>
      </c>
      <c r="Z156" s="12" t="e">
        <f>'Paste data'!#REF!</f>
        <v>#REF!</v>
      </c>
      <c r="AA156" s="12" t="e">
        <f>'Paste data'!#REF!</f>
        <v>#REF!</v>
      </c>
      <c r="AB156" s="12" t="e">
        <f>'Paste data'!#REF!</f>
        <v>#REF!</v>
      </c>
      <c r="AC156" s="12" t="e">
        <f>'Paste data'!#REF!</f>
        <v>#REF!</v>
      </c>
      <c r="AD156" s="12" t="e">
        <f>'Paste data'!#REF!</f>
        <v>#REF!</v>
      </c>
      <c r="AE156" s="12" t="e">
        <f>'Paste data'!#REF!</f>
        <v>#REF!</v>
      </c>
      <c r="AF156" s="37" t="e">
        <f>'Paste data'!#REF!</f>
        <v>#REF!</v>
      </c>
      <c r="AG156" s="39"/>
    </row>
    <row r="157" spans="2:33" ht="13.5" hidden="1" customHeight="1" x14ac:dyDescent="0.25">
      <c r="B157" s="2">
        <v>155</v>
      </c>
      <c r="C157" s="12">
        <f>'Paste data'!A156</f>
        <v>0</v>
      </c>
      <c r="D157" s="12">
        <f>'Paste data'!B156</f>
        <v>0</v>
      </c>
      <c r="E157" s="12">
        <f>'Paste data'!C156</f>
        <v>0</v>
      </c>
      <c r="F157" s="13">
        <f>'Paste data'!D156</f>
        <v>0</v>
      </c>
      <c r="G157" s="14" t="str">
        <f>UPPER('Paste data'!E156)</f>
        <v/>
      </c>
      <c r="H157" s="14" t="str">
        <f>UPPER('Paste data'!F156)</f>
        <v/>
      </c>
      <c r="I157" s="14" t="str">
        <f>UPPER('Paste data'!G156)</f>
        <v/>
      </c>
      <c r="J157" s="14" t="str">
        <f>UPPER('Paste data'!H156)</f>
        <v/>
      </c>
      <c r="K157" s="14">
        <f>'Paste data'!I156</f>
        <v>0</v>
      </c>
      <c r="L157" s="13">
        <f>'Paste data'!J156</f>
        <v>0</v>
      </c>
      <c r="M157" s="14" t="str">
        <f t="shared" si="2"/>
        <v/>
      </c>
      <c r="N157" s="12">
        <f>'Paste data'!L156</f>
        <v>0</v>
      </c>
      <c r="O157" s="12">
        <f>'Paste data'!M156</f>
        <v>0</v>
      </c>
      <c r="P157" s="12">
        <f>'Paste data'!N156</f>
        <v>0</v>
      </c>
      <c r="Q157" s="12">
        <f>'Paste data'!O156</f>
        <v>0</v>
      </c>
      <c r="R157" s="12">
        <f>'Paste data'!P156</f>
        <v>0</v>
      </c>
      <c r="S157" s="12">
        <f>'Paste data'!Q156</f>
        <v>0</v>
      </c>
      <c r="T157" s="12">
        <f>'Paste data'!R156</f>
        <v>0</v>
      </c>
      <c r="U157" s="12">
        <f>'Paste data'!S156</f>
        <v>0</v>
      </c>
      <c r="V157" s="12">
        <f>'Paste data'!T156</f>
        <v>0</v>
      </c>
      <c r="W157" s="12">
        <f>'Paste data'!U156</f>
        <v>0</v>
      </c>
      <c r="X157" s="12">
        <f>'Paste data'!V156</f>
        <v>0</v>
      </c>
      <c r="Y157" s="12">
        <f>'Paste data'!W156</f>
        <v>0</v>
      </c>
      <c r="Z157" s="12" t="e">
        <f>'Paste data'!#REF!</f>
        <v>#REF!</v>
      </c>
      <c r="AA157" s="12" t="e">
        <f>'Paste data'!#REF!</f>
        <v>#REF!</v>
      </c>
      <c r="AB157" s="12" t="e">
        <f>'Paste data'!#REF!</f>
        <v>#REF!</v>
      </c>
      <c r="AC157" s="12" t="e">
        <f>'Paste data'!#REF!</f>
        <v>#REF!</v>
      </c>
      <c r="AD157" s="12" t="e">
        <f>'Paste data'!#REF!</f>
        <v>#REF!</v>
      </c>
      <c r="AE157" s="12" t="e">
        <f>'Paste data'!#REF!</f>
        <v>#REF!</v>
      </c>
      <c r="AF157" s="37" t="e">
        <f>'Paste data'!#REF!</f>
        <v>#REF!</v>
      </c>
      <c r="AG157" s="39"/>
    </row>
    <row r="158" spans="2:33" ht="13.5" hidden="1" customHeight="1" x14ac:dyDescent="0.25">
      <c r="B158" s="2">
        <v>156</v>
      </c>
      <c r="C158" s="12">
        <f>'Paste data'!A157</f>
        <v>0</v>
      </c>
      <c r="D158" s="12">
        <f>'Paste data'!B157</f>
        <v>0</v>
      </c>
      <c r="E158" s="12">
        <f>'Paste data'!C157</f>
        <v>0</v>
      </c>
      <c r="F158" s="13">
        <f>'Paste data'!D157</f>
        <v>0</v>
      </c>
      <c r="G158" s="14" t="str">
        <f>UPPER('Paste data'!E157)</f>
        <v/>
      </c>
      <c r="H158" s="14" t="str">
        <f>UPPER('Paste data'!F157)</f>
        <v/>
      </c>
      <c r="I158" s="14" t="str">
        <f>UPPER('Paste data'!G157)</f>
        <v/>
      </c>
      <c r="J158" s="14" t="str">
        <f>UPPER('Paste data'!H157)</f>
        <v/>
      </c>
      <c r="K158" s="14">
        <f>'Paste data'!I157</f>
        <v>0</v>
      </c>
      <c r="L158" s="13">
        <f>'Paste data'!J157</f>
        <v>0</v>
      </c>
      <c r="M158" s="14" t="str">
        <f t="shared" si="2"/>
        <v/>
      </c>
      <c r="N158" s="12">
        <f>'Paste data'!L157</f>
        <v>0</v>
      </c>
      <c r="O158" s="12">
        <f>'Paste data'!M157</f>
        <v>0</v>
      </c>
      <c r="P158" s="12">
        <f>'Paste data'!N157</f>
        <v>0</v>
      </c>
      <c r="Q158" s="12">
        <f>'Paste data'!O157</f>
        <v>0</v>
      </c>
      <c r="R158" s="12">
        <f>'Paste data'!P157</f>
        <v>0</v>
      </c>
      <c r="S158" s="12">
        <f>'Paste data'!Q157</f>
        <v>0</v>
      </c>
      <c r="T158" s="12">
        <f>'Paste data'!R157</f>
        <v>0</v>
      </c>
      <c r="U158" s="12">
        <f>'Paste data'!S157</f>
        <v>0</v>
      </c>
      <c r="V158" s="12">
        <f>'Paste data'!T157</f>
        <v>0</v>
      </c>
      <c r="W158" s="12">
        <f>'Paste data'!U157</f>
        <v>0</v>
      </c>
      <c r="X158" s="12">
        <f>'Paste data'!V157</f>
        <v>0</v>
      </c>
      <c r="Y158" s="12">
        <f>'Paste data'!W157</f>
        <v>0</v>
      </c>
      <c r="Z158" s="12" t="e">
        <f>'Paste data'!#REF!</f>
        <v>#REF!</v>
      </c>
      <c r="AA158" s="12" t="e">
        <f>'Paste data'!#REF!</f>
        <v>#REF!</v>
      </c>
      <c r="AB158" s="12" t="e">
        <f>'Paste data'!#REF!</f>
        <v>#REF!</v>
      </c>
      <c r="AC158" s="12" t="e">
        <f>'Paste data'!#REF!</f>
        <v>#REF!</v>
      </c>
      <c r="AD158" s="12" t="e">
        <f>'Paste data'!#REF!</f>
        <v>#REF!</v>
      </c>
      <c r="AE158" s="12" t="e">
        <f>'Paste data'!#REF!</f>
        <v>#REF!</v>
      </c>
      <c r="AF158" s="37" t="e">
        <f>'Paste data'!#REF!</f>
        <v>#REF!</v>
      </c>
      <c r="AG158" s="39"/>
    </row>
    <row r="159" spans="2:33" ht="13.5" hidden="1" customHeight="1" x14ac:dyDescent="0.25">
      <c r="B159" s="2">
        <v>157</v>
      </c>
      <c r="C159" s="12">
        <f>'Paste data'!A158</f>
        <v>0</v>
      </c>
      <c r="D159" s="12">
        <f>'Paste data'!B158</f>
        <v>0</v>
      </c>
      <c r="E159" s="12">
        <f>'Paste data'!C158</f>
        <v>0</v>
      </c>
      <c r="F159" s="13">
        <f>'Paste data'!D158</f>
        <v>0</v>
      </c>
      <c r="G159" s="14" t="str">
        <f>UPPER('Paste data'!E158)</f>
        <v/>
      </c>
      <c r="H159" s="14" t="str">
        <f>UPPER('Paste data'!F158)</f>
        <v/>
      </c>
      <c r="I159" s="14" t="str">
        <f>UPPER('Paste data'!G158)</f>
        <v/>
      </c>
      <c r="J159" s="14" t="str">
        <f>UPPER('Paste data'!H158)</f>
        <v/>
      </c>
      <c r="K159" s="14">
        <f>'Paste data'!I158</f>
        <v>0</v>
      </c>
      <c r="L159" s="13">
        <f>'Paste data'!J158</f>
        <v>0</v>
      </c>
      <c r="M159" s="14" t="str">
        <f t="shared" si="2"/>
        <v/>
      </c>
      <c r="N159" s="12">
        <f>'Paste data'!L158</f>
        <v>0</v>
      </c>
      <c r="O159" s="12">
        <f>'Paste data'!M158</f>
        <v>0</v>
      </c>
      <c r="P159" s="12">
        <f>'Paste data'!N158</f>
        <v>0</v>
      </c>
      <c r="Q159" s="12">
        <f>'Paste data'!O158</f>
        <v>0</v>
      </c>
      <c r="R159" s="12">
        <f>'Paste data'!P158</f>
        <v>0</v>
      </c>
      <c r="S159" s="12">
        <f>'Paste data'!Q158</f>
        <v>0</v>
      </c>
      <c r="T159" s="12">
        <f>'Paste data'!R158</f>
        <v>0</v>
      </c>
      <c r="U159" s="12">
        <f>'Paste data'!S158</f>
        <v>0</v>
      </c>
      <c r="V159" s="12">
        <f>'Paste data'!T158</f>
        <v>0</v>
      </c>
      <c r="W159" s="12">
        <f>'Paste data'!U158</f>
        <v>0</v>
      </c>
      <c r="X159" s="12">
        <f>'Paste data'!V158</f>
        <v>0</v>
      </c>
      <c r="Y159" s="12">
        <f>'Paste data'!W158</f>
        <v>0</v>
      </c>
      <c r="Z159" s="12">
        <f>'Paste data'!X3</f>
        <v>0</v>
      </c>
      <c r="AA159" s="12">
        <f>'Paste data'!Y3</f>
        <v>0</v>
      </c>
      <c r="AB159" s="12">
        <f>'Paste data'!Z3</f>
        <v>0</v>
      </c>
      <c r="AC159" s="12">
        <f>'Paste data'!AA3</f>
        <v>0</v>
      </c>
      <c r="AD159" s="12">
        <f>'Paste data'!AB3</f>
        <v>0</v>
      </c>
      <c r="AE159" s="12">
        <f>'Paste data'!AC3</f>
        <v>0</v>
      </c>
      <c r="AF159" s="37">
        <f>'Paste data'!AD3</f>
        <v>0</v>
      </c>
      <c r="AG159" s="39"/>
    </row>
    <row r="160" spans="2:33" ht="13.5" hidden="1" customHeight="1" x14ac:dyDescent="0.25">
      <c r="B160" s="2">
        <v>158</v>
      </c>
      <c r="C160" s="12">
        <f>'Paste data'!A159</f>
        <v>0</v>
      </c>
      <c r="D160" s="12">
        <f>'Paste data'!B159</f>
        <v>0</v>
      </c>
      <c r="E160" s="12">
        <f>'Paste data'!C159</f>
        <v>0</v>
      </c>
      <c r="F160" s="13">
        <f>'Paste data'!D159</f>
        <v>0</v>
      </c>
      <c r="G160" s="14" t="str">
        <f>UPPER('Paste data'!E159)</f>
        <v/>
      </c>
      <c r="H160" s="14" t="str">
        <f>UPPER('Paste data'!F159)</f>
        <v/>
      </c>
      <c r="I160" s="14" t="str">
        <f>UPPER('Paste data'!G159)</f>
        <v/>
      </c>
      <c r="J160" s="14" t="str">
        <f>UPPER('Paste data'!H159)</f>
        <v/>
      </c>
      <c r="K160" s="14">
        <f>'Paste data'!I159</f>
        <v>0</v>
      </c>
      <c r="L160" s="13">
        <f>'Paste data'!J159</f>
        <v>0</v>
      </c>
      <c r="M160" s="14" t="str">
        <f t="shared" si="2"/>
        <v/>
      </c>
      <c r="N160" s="12">
        <f>'Paste data'!L159</f>
        <v>0</v>
      </c>
      <c r="O160" s="12">
        <f>'Paste data'!M159</f>
        <v>0</v>
      </c>
      <c r="P160" s="12">
        <f>'Paste data'!N159</f>
        <v>0</v>
      </c>
      <c r="Q160" s="12">
        <f>'Paste data'!O159</f>
        <v>0</v>
      </c>
      <c r="R160" s="12">
        <f>'Paste data'!P159</f>
        <v>0</v>
      </c>
      <c r="S160" s="12">
        <f>'Paste data'!Q159</f>
        <v>0</v>
      </c>
      <c r="T160" s="12">
        <f>'Paste data'!R159</f>
        <v>0</v>
      </c>
      <c r="U160" s="12">
        <f>'Paste data'!S159</f>
        <v>0</v>
      </c>
      <c r="V160" s="12">
        <f>'Paste data'!T159</f>
        <v>0</v>
      </c>
      <c r="W160" s="12">
        <f>'Paste data'!U159</f>
        <v>0</v>
      </c>
      <c r="X160" s="12">
        <f>'Paste data'!V159</f>
        <v>0</v>
      </c>
      <c r="Y160" s="12">
        <f>'Paste data'!W159</f>
        <v>0</v>
      </c>
      <c r="Z160" s="12">
        <f>'Paste data'!X4</f>
        <v>0</v>
      </c>
      <c r="AA160" s="12">
        <f>'Paste data'!Y4</f>
        <v>0</v>
      </c>
      <c r="AB160" s="12">
        <f>'Paste data'!Z4</f>
        <v>0</v>
      </c>
      <c r="AC160" s="12">
        <f>'Paste data'!AA4</f>
        <v>0</v>
      </c>
      <c r="AD160" s="12">
        <f>'Paste data'!AB4</f>
        <v>0</v>
      </c>
      <c r="AE160" s="12">
        <f>'Paste data'!AC4</f>
        <v>0</v>
      </c>
      <c r="AF160" s="37">
        <f>'Paste data'!AD4</f>
        <v>0</v>
      </c>
      <c r="AG160" s="39"/>
    </row>
    <row r="161" spans="2:33" ht="13.5" hidden="1" customHeight="1" x14ac:dyDescent="0.25">
      <c r="B161" s="2">
        <v>159</v>
      </c>
      <c r="C161" s="12">
        <f>'Paste data'!A160</f>
        <v>0</v>
      </c>
      <c r="D161" s="12">
        <f>'Paste data'!B160</f>
        <v>0</v>
      </c>
      <c r="E161" s="12">
        <f>'Paste data'!C160</f>
        <v>0</v>
      </c>
      <c r="F161" s="13">
        <f>'Paste data'!D160</f>
        <v>0</v>
      </c>
      <c r="G161" s="14" t="str">
        <f>UPPER('Paste data'!E160)</f>
        <v/>
      </c>
      <c r="H161" s="14" t="str">
        <f>UPPER('Paste data'!F160)</f>
        <v/>
      </c>
      <c r="I161" s="14" t="str">
        <f>UPPER('Paste data'!G160)</f>
        <v/>
      </c>
      <c r="J161" s="14" t="str">
        <f>UPPER('Paste data'!H160)</f>
        <v/>
      </c>
      <c r="K161" s="14">
        <f>'Paste data'!I160</f>
        <v>0</v>
      </c>
      <c r="L161" s="13">
        <f>'Paste data'!J160</f>
        <v>0</v>
      </c>
      <c r="M161" s="14" t="str">
        <f t="shared" si="2"/>
        <v/>
      </c>
      <c r="N161" s="12">
        <f>'Paste data'!L160</f>
        <v>0</v>
      </c>
      <c r="O161" s="12">
        <f>'Paste data'!M160</f>
        <v>0</v>
      </c>
      <c r="P161" s="12">
        <f>'Paste data'!N160</f>
        <v>0</v>
      </c>
      <c r="Q161" s="12">
        <f>'Paste data'!O160</f>
        <v>0</v>
      </c>
      <c r="R161" s="12">
        <f>'Paste data'!P160</f>
        <v>0</v>
      </c>
      <c r="S161" s="12">
        <f>'Paste data'!Q160</f>
        <v>0</v>
      </c>
      <c r="T161" s="12">
        <f>'Paste data'!R160</f>
        <v>0</v>
      </c>
      <c r="U161" s="12">
        <f>'Paste data'!S160</f>
        <v>0</v>
      </c>
      <c r="V161" s="12">
        <f>'Paste data'!T160</f>
        <v>0</v>
      </c>
      <c r="W161" s="12">
        <f>'Paste data'!U160</f>
        <v>0</v>
      </c>
      <c r="X161" s="12">
        <f>'Paste data'!V160</f>
        <v>0</v>
      </c>
      <c r="Y161" s="12">
        <f>'Paste data'!W160</f>
        <v>0</v>
      </c>
      <c r="Z161" s="12" t="e">
        <f>'Paste data'!#REF!</f>
        <v>#REF!</v>
      </c>
      <c r="AA161" s="12" t="e">
        <f>'Paste data'!#REF!</f>
        <v>#REF!</v>
      </c>
      <c r="AB161" s="12" t="e">
        <f>'Paste data'!#REF!</f>
        <v>#REF!</v>
      </c>
      <c r="AC161" s="12" t="e">
        <f>'Paste data'!#REF!</f>
        <v>#REF!</v>
      </c>
      <c r="AD161" s="12" t="e">
        <f>'Paste data'!#REF!</f>
        <v>#REF!</v>
      </c>
      <c r="AE161" s="12" t="e">
        <f>'Paste data'!#REF!</f>
        <v>#REF!</v>
      </c>
      <c r="AF161" s="37" t="e">
        <f>'Paste data'!#REF!</f>
        <v>#REF!</v>
      </c>
      <c r="AG161" s="39"/>
    </row>
    <row r="162" spans="2:33" ht="13.5" hidden="1" customHeight="1" x14ac:dyDescent="0.25">
      <c r="B162" s="2">
        <v>160</v>
      </c>
      <c r="C162" s="12">
        <f>'Paste data'!A161</f>
        <v>0</v>
      </c>
      <c r="D162" s="12">
        <f>'Paste data'!B161</f>
        <v>0</v>
      </c>
      <c r="E162" s="12">
        <f>'Paste data'!C161</f>
        <v>0</v>
      </c>
      <c r="F162" s="13">
        <f>'Paste data'!D161</f>
        <v>0</v>
      </c>
      <c r="G162" s="14" t="str">
        <f>UPPER('Paste data'!E161)</f>
        <v/>
      </c>
      <c r="H162" s="14" t="str">
        <f>UPPER('Paste data'!F161)</f>
        <v/>
      </c>
      <c r="I162" s="14" t="str">
        <f>UPPER('Paste data'!G161)</f>
        <v/>
      </c>
      <c r="J162" s="14" t="str">
        <f>UPPER('Paste data'!H161)</f>
        <v/>
      </c>
      <c r="K162" s="14">
        <f>'Paste data'!I161</f>
        <v>0</v>
      </c>
      <c r="L162" s="13">
        <f>'Paste data'!J161</f>
        <v>0</v>
      </c>
      <c r="M162" s="14" t="str">
        <f t="shared" si="2"/>
        <v/>
      </c>
      <c r="N162" s="12">
        <f>'Paste data'!L161</f>
        <v>0</v>
      </c>
      <c r="O162" s="12">
        <f>'Paste data'!M161</f>
        <v>0</v>
      </c>
      <c r="P162" s="12">
        <f>'Paste data'!N161</f>
        <v>0</v>
      </c>
      <c r="Q162" s="12">
        <f>'Paste data'!O161</f>
        <v>0</v>
      </c>
      <c r="R162" s="12">
        <f>'Paste data'!P161</f>
        <v>0</v>
      </c>
      <c r="S162" s="12">
        <f>'Paste data'!Q161</f>
        <v>0</v>
      </c>
      <c r="T162" s="12">
        <f>'Paste data'!R161</f>
        <v>0</v>
      </c>
      <c r="U162" s="12">
        <f>'Paste data'!S161</f>
        <v>0</v>
      </c>
      <c r="V162" s="12">
        <f>'Paste data'!T161</f>
        <v>0</v>
      </c>
      <c r="W162" s="12">
        <f>'Paste data'!U161</f>
        <v>0</v>
      </c>
      <c r="X162" s="12">
        <f>'Paste data'!V161</f>
        <v>0</v>
      </c>
      <c r="Y162" s="12">
        <f>'Paste data'!W161</f>
        <v>0</v>
      </c>
      <c r="Z162" s="12" t="e">
        <f>'Paste data'!#REF!</f>
        <v>#REF!</v>
      </c>
      <c r="AA162" s="12" t="e">
        <f>'Paste data'!#REF!</f>
        <v>#REF!</v>
      </c>
      <c r="AB162" s="12" t="e">
        <f>'Paste data'!#REF!</f>
        <v>#REF!</v>
      </c>
      <c r="AC162" s="12" t="e">
        <f>'Paste data'!#REF!</f>
        <v>#REF!</v>
      </c>
      <c r="AD162" s="12" t="e">
        <f>'Paste data'!#REF!</f>
        <v>#REF!</v>
      </c>
      <c r="AE162" s="12" t="e">
        <f>'Paste data'!#REF!</f>
        <v>#REF!</v>
      </c>
      <c r="AF162" s="37" t="e">
        <f>'Paste data'!#REF!</f>
        <v>#REF!</v>
      </c>
      <c r="AG162" s="39"/>
    </row>
    <row r="163" spans="2:33" ht="13.5" hidden="1" customHeight="1" x14ac:dyDescent="0.25">
      <c r="B163" s="2">
        <v>161</v>
      </c>
      <c r="C163" s="12">
        <f>'Paste data'!A162</f>
        <v>0</v>
      </c>
      <c r="D163" s="12">
        <f>'Paste data'!B162</f>
        <v>0</v>
      </c>
      <c r="E163" s="12">
        <f>'Paste data'!C162</f>
        <v>0</v>
      </c>
      <c r="F163" s="13">
        <f>'Paste data'!D162</f>
        <v>0</v>
      </c>
      <c r="G163" s="14" t="str">
        <f>UPPER('Paste data'!E162)</f>
        <v/>
      </c>
      <c r="H163" s="14" t="str">
        <f>UPPER('Paste data'!F162)</f>
        <v/>
      </c>
      <c r="I163" s="14" t="str">
        <f>UPPER('Paste data'!G162)</f>
        <v/>
      </c>
      <c r="J163" s="14" t="str">
        <f>UPPER('Paste data'!H162)</f>
        <v/>
      </c>
      <c r="K163" s="14">
        <f>'Paste data'!I162</f>
        <v>0</v>
      </c>
      <c r="L163" s="13">
        <f>'Paste data'!J162</f>
        <v>0</v>
      </c>
      <c r="M163" s="14" t="str">
        <f t="shared" si="2"/>
        <v/>
      </c>
      <c r="N163" s="12">
        <f>'Paste data'!L162</f>
        <v>0</v>
      </c>
      <c r="O163" s="12">
        <f>'Paste data'!M162</f>
        <v>0</v>
      </c>
      <c r="P163" s="12">
        <f>'Paste data'!N162</f>
        <v>0</v>
      </c>
      <c r="Q163" s="12">
        <f>'Paste data'!O162</f>
        <v>0</v>
      </c>
      <c r="R163" s="12">
        <f>'Paste data'!P162</f>
        <v>0</v>
      </c>
      <c r="S163" s="12">
        <f>'Paste data'!Q162</f>
        <v>0</v>
      </c>
      <c r="T163" s="12">
        <f>'Paste data'!R162</f>
        <v>0</v>
      </c>
      <c r="U163" s="12">
        <f>'Paste data'!S162</f>
        <v>0</v>
      </c>
      <c r="V163" s="12">
        <f>'Paste data'!T162</f>
        <v>0</v>
      </c>
      <c r="W163" s="12">
        <f>'Paste data'!U162</f>
        <v>0</v>
      </c>
      <c r="X163" s="12">
        <f>'Paste data'!V162</f>
        <v>0</v>
      </c>
      <c r="Y163" s="12">
        <f>'Paste data'!W162</f>
        <v>0</v>
      </c>
      <c r="Z163" s="12" t="e">
        <f>'Paste data'!#REF!</f>
        <v>#REF!</v>
      </c>
      <c r="AA163" s="12" t="e">
        <f>'Paste data'!#REF!</f>
        <v>#REF!</v>
      </c>
      <c r="AB163" s="12" t="e">
        <f>'Paste data'!#REF!</f>
        <v>#REF!</v>
      </c>
      <c r="AC163" s="12" t="e">
        <f>'Paste data'!#REF!</f>
        <v>#REF!</v>
      </c>
      <c r="AD163" s="12" t="e">
        <f>'Paste data'!#REF!</f>
        <v>#REF!</v>
      </c>
      <c r="AE163" s="12" t="e">
        <f>'Paste data'!#REF!</f>
        <v>#REF!</v>
      </c>
      <c r="AF163" s="37" t="e">
        <f>'Paste data'!#REF!</f>
        <v>#REF!</v>
      </c>
      <c r="AG163" s="39"/>
    </row>
    <row r="164" spans="2:33" ht="13.5" hidden="1" customHeight="1" x14ac:dyDescent="0.25">
      <c r="B164" s="2">
        <v>162</v>
      </c>
      <c r="C164" s="12">
        <f>'Paste data'!A163</f>
        <v>0</v>
      </c>
      <c r="D164" s="12">
        <f>'Paste data'!B163</f>
        <v>0</v>
      </c>
      <c r="E164" s="12">
        <f>'Paste data'!C163</f>
        <v>0</v>
      </c>
      <c r="F164" s="13">
        <f>'Paste data'!D163</f>
        <v>0</v>
      </c>
      <c r="G164" s="14" t="str">
        <f>UPPER('Paste data'!E163)</f>
        <v/>
      </c>
      <c r="H164" s="14" t="str">
        <f>UPPER('Paste data'!F163)</f>
        <v/>
      </c>
      <c r="I164" s="14" t="str">
        <f>UPPER('Paste data'!G163)</f>
        <v/>
      </c>
      <c r="J164" s="14" t="str">
        <f>UPPER('Paste data'!H163)</f>
        <v/>
      </c>
      <c r="K164" s="14">
        <f>'Paste data'!I163</f>
        <v>0</v>
      </c>
      <c r="L164" s="13">
        <f>'Paste data'!J163</f>
        <v>0</v>
      </c>
      <c r="M164" s="14" t="str">
        <f t="shared" si="2"/>
        <v/>
      </c>
      <c r="N164" s="12">
        <f>'Paste data'!L163</f>
        <v>0</v>
      </c>
      <c r="O164" s="12">
        <f>'Paste data'!M163</f>
        <v>0</v>
      </c>
      <c r="P164" s="12">
        <f>'Paste data'!N163</f>
        <v>0</v>
      </c>
      <c r="Q164" s="12">
        <f>'Paste data'!O163</f>
        <v>0</v>
      </c>
      <c r="R164" s="12">
        <f>'Paste data'!P163</f>
        <v>0</v>
      </c>
      <c r="S164" s="12">
        <f>'Paste data'!Q163</f>
        <v>0</v>
      </c>
      <c r="T164" s="12">
        <f>'Paste data'!R163</f>
        <v>0</v>
      </c>
      <c r="U164" s="12">
        <f>'Paste data'!S163</f>
        <v>0</v>
      </c>
      <c r="V164" s="12">
        <f>'Paste data'!T163</f>
        <v>0</v>
      </c>
      <c r="W164" s="12">
        <f>'Paste data'!U163</f>
        <v>0</v>
      </c>
      <c r="X164" s="12">
        <f>'Paste data'!V163</f>
        <v>0</v>
      </c>
      <c r="Y164" s="12">
        <f>'Paste data'!W163</f>
        <v>0</v>
      </c>
      <c r="Z164" s="12" t="e">
        <f>'Paste data'!#REF!</f>
        <v>#REF!</v>
      </c>
      <c r="AA164" s="12" t="e">
        <f>'Paste data'!#REF!</f>
        <v>#REF!</v>
      </c>
      <c r="AB164" s="12" t="e">
        <f>'Paste data'!#REF!</f>
        <v>#REF!</v>
      </c>
      <c r="AC164" s="12" t="e">
        <f>'Paste data'!#REF!</f>
        <v>#REF!</v>
      </c>
      <c r="AD164" s="12" t="e">
        <f>'Paste data'!#REF!</f>
        <v>#REF!</v>
      </c>
      <c r="AE164" s="12" t="e">
        <f>'Paste data'!#REF!</f>
        <v>#REF!</v>
      </c>
      <c r="AF164" s="37" t="e">
        <f>'Paste data'!#REF!</f>
        <v>#REF!</v>
      </c>
      <c r="AG164" s="39"/>
    </row>
    <row r="165" spans="2:33" ht="13.5" hidden="1" customHeight="1" x14ac:dyDescent="0.25">
      <c r="B165" s="2">
        <v>163</v>
      </c>
      <c r="C165" s="12">
        <f>'Paste data'!A164</f>
        <v>0</v>
      </c>
      <c r="D165" s="12">
        <f>'Paste data'!B164</f>
        <v>0</v>
      </c>
      <c r="E165" s="12">
        <f>'Paste data'!C164</f>
        <v>0</v>
      </c>
      <c r="F165" s="13">
        <f>'Paste data'!D164</f>
        <v>0</v>
      </c>
      <c r="G165" s="14" t="str">
        <f>UPPER('Paste data'!E164)</f>
        <v/>
      </c>
      <c r="H165" s="14" t="str">
        <f>UPPER('Paste data'!F164)</f>
        <v/>
      </c>
      <c r="I165" s="14" t="str">
        <f>UPPER('Paste data'!G164)</f>
        <v/>
      </c>
      <c r="J165" s="14" t="str">
        <f>UPPER('Paste data'!H164)</f>
        <v/>
      </c>
      <c r="K165" s="14">
        <f>'Paste data'!I164</f>
        <v>0</v>
      </c>
      <c r="L165" s="13">
        <f>'Paste data'!J164</f>
        <v>0</v>
      </c>
      <c r="M165" s="14" t="str">
        <f t="shared" si="2"/>
        <v/>
      </c>
      <c r="N165" s="12">
        <f>'Paste data'!L164</f>
        <v>0</v>
      </c>
      <c r="O165" s="12">
        <f>'Paste data'!M164</f>
        <v>0</v>
      </c>
      <c r="P165" s="12">
        <f>'Paste data'!N164</f>
        <v>0</v>
      </c>
      <c r="Q165" s="12">
        <f>'Paste data'!O164</f>
        <v>0</v>
      </c>
      <c r="R165" s="12">
        <f>'Paste data'!P164</f>
        <v>0</v>
      </c>
      <c r="S165" s="12">
        <f>'Paste data'!Q164</f>
        <v>0</v>
      </c>
      <c r="T165" s="12">
        <f>'Paste data'!R164</f>
        <v>0</v>
      </c>
      <c r="U165" s="12">
        <f>'Paste data'!S164</f>
        <v>0</v>
      </c>
      <c r="V165" s="12">
        <f>'Paste data'!T164</f>
        <v>0</v>
      </c>
      <c r="W165" s="12">
        <f>'Paste data'!U164</f>
        <v>0</v>
      </c>
      <c r="X165" s="12">
        <f>'Paste data'!V164</f>
        <v>0</v>
      </c>
      <c r="Y165" s="12">
        <f>'Paste data'!W164</f>
        <v>0</v>
      </c>
      <c r="Z165" s="12" t="e">
        <f>'Paste data'!#REF!</f>
        <v>#REF!</v>
      </c>
      <c r="AA165" s="12" t="e">
        <f>'Paste data'!#REF!</f>
        <v>#REF!</v>
      </c>
      <c r="AB165" s="12" t="e">
        <f>'Paste data'!#REF!</f>
        <v>#REF!</v>
      </c>
      <c r="AC165" s="12" t="e">
        <f>'Paste data'!#REF!</f>
        <v>#REF!</v>
      </c>
      <c r="AD165" s="12" t="e">
        <f>'Paste data'!#REF!</f>
        <v>#REF!</v>
      </c>
      <c r="AE165" s="12" t="e">
        <f>'Paste data'!#REF!</f>
        <v>#REF!</v>
      </c>
      <c r="AF165" s="37" t="e">
        <f>'Paste data'!#REF!</f>
        <v>#REF!</v>
      </c>
      <c r="AG165" s="39"/>
    </row>
    <row r="166" spans="2:33" ht="13.5" hidden="1" customHeight="1" x14ac:dyDescent="0.25">
      <c r="B166" s="2">
        <v>164</v>
      </c>
      <c r="C166" s="12">
        <f>'Paste data'!A165</f>
        <v>0</v>
      </c>
      <c r="D166" s="12">
        <f>'Paste data'!B165</f>
        <v>0</v>
      </c>
      <c r="E166" s="12">
        <f>'Paste data'!C165</f>
        <v>0</v>
      </c>
      <c r="F166" s="13">
        <f>'Paste data'!D165</f>
        <v>0</v>
      </c>
      <c r="G166" s="14" t="str">
        <f>UPPER('Paste data'!E165)</f>
        <v/>
      </c>
      <c r="H166" s="14" t="str">
        <f>UPPER('Paste data'!F165)</f>
        <v/>
      </c>
      <c r="I166" s="14" t="str">
        <f>UPPER('Paste data'!G165)</f>
        <v/>
      </c>
      <c r="J166" s="14" t="str">
        <f>UPPER('Paste data'!H165)</f>
        <v/>
      </c>
      <c r="K166" s="14">
        <f>'Paste data'!I165</f>
        <v>0</v>
      </c>
      <c r="L166" s="13">
        <f>'Paste data'!J165</f>
        <v>0</v>
      </c>
      <c r="M166" s="14" t="str">
        <f t="shared" si="2"/>
        <v/>
      </c>
      <c r="N166" s="12">
        <f>'Paste data'!L165</f>
        <v>0</v>
      </c>
      <c r="O166" s="12">
        <f>'Paste data'!M165</f>
        <v>0</v>
      </c>
      <c r="P166" s="12">
        <f>'Paste data'!N165</f>
        <v>0</v>
      </c>
      <c r="Q166" s="12">
        <f>'Paste data'!O165</f>
        <v>0</v>
      </c>
      <c r="R166" s="12">
        <f>'Paste data'!P165</f>
        <v>0</v>
      </c>
      <c r="S166" s="12">
        <f>'Paste data'!Q165</f>
        <v>0</v>
      </c>
      <c r="T166" s="12">
        <f>'Paste data'!R165</f>
        <v>0</v>
      </c>
      <c r="U166" s="12">
        <f>'Paste data'!S165</f>
        <v>0</v>
      </c>
      <c r="V166" s="12">
        <f>'Paste data'!T165</f>
        <v>0</v>
      </c>
      <c r="W166" s="12">
        <f>'Paste data'!U165</f>
        <v>0</v>
      </c>
      <c r="X166" s="12">
        <f>'Paste data'!V165</f>
        <v>0</v>
      </c>
      <c r="Y166" s="12">
        <f>'Paste data'!W165</f>
        <v>0</v>
      </c>
      <c r="Z166" s="12" t="e">
        <f>'Paste data'!#REF!</f>
        <v>#REF!</v>
      </c>
      <c r="AA166" s="12" t="e">
        <f>'Paste data'!#REF!</f>
        <v>#REF!</v>
      </c>
      <c r="AB166" s="12" t="e">
        <f>'Paste data'!#REF!</f>
        <v>#REF!</v>
      </c>
      <c r="AC166" s="12" t="e">
        <f>'Paste data'!#REF!</f>
        <v>#REF!</v>
      </c>
      <c r="AD166" s="12" t="e">
        <f>'Paste data'!#REF!</f>
        <v>#REF!</v>
      </c>
      <c r="AE166" s="12" t="e">
        <f>'Paste data'!#REF!</f>
        <v>#REF!</v>
      </c>
      <c r="AF166" s="37" t="e">
        <f>'Paste data'!#REF!</f>
        <v>#REF!</v>
      </c>
      <c r="AG166" s="39"/>
    </row>
    <row r="167" spans="2:33" ht="13.5" hidden="1" customHeight="1" x14ac:dyDescent="0.25">
      <c r="B167" s="2">
        <v>165</v>
      </c>
      <c r="C167" s="12">
        <f>'Paste data'!A166</f>
        <v>0</v>
      </c>
      <c r="D167" s="12">
        <f>'Paste data'!B166</f>
        <v>0</v>
      </c>
      <c r="E167" s="12">
        <f>'Paste data'!C166</f>
        <v>0</v>
      </c>
      <c r="F167" s="13">
        <f>'Paste data'!D166</f>
        <v>0</v>
      </c>
      <c r="G167" s="14" t="str">
        <f>UPPER('Paste data'!E166)</f>
        <v/>
      </c>
      <c r="H167" s="14" t="str">
        <f>UPPER('Paste data'!F166)</f>
        <v/>
      </c>
      <c r="I167" s="14" t="str">
        <f>UPPER('Paste data'!G166)</f>
        <v/>
      </c>
      <c r="J167" s="14" t="str">
        <f>UPPER('Paste data'!H166)</f>
        <v/>
      </c>
      <c r="K167" s="14">
        <f>'Paste data'!I166</f>
        <v>0</v>
      </c>
      <c r="L167" s="13">
        <f>'Paste data'!J166</f>
        <v>0</v>
      </c>
      <c r="M167" s="14" t="str">
        <f t="shared" si="2"/>
        <v/>
      </c>
      <c r="N167" s="12">
        <f>'Paste data'!L166</f>
        <v>0</v>
      </c>
      <c r="O167" s="12">
        <f>'Paste data'!M166</f>
        <v>0</v>
      </c>
      <c r="P167" s="12">
        <f>'Paste data'!N166</f>
        <v>0</v>
      </c>
      <c r="Q167" s="12">
        <f>'Paste data'!O166</f>
        <v>0</v>
      </c>
      <c r="R167" s="12">
        <f>'Paste data'!P166</f>
        <v>0</v>
      </c>
      <c r="S167" s="12">
        <f>'Paste data'!Q166</f>
        <v>0</v>
      </c>
      <c r="T167" s="12">
        <f>'Paste data'!R166</f>
        <v>0</v>
      </c>
      <c r="U167" s="12">
        <f>'Paste data'!S166</f>
        <v>0</v>
      </c>
      <c r="V167" s="12">
        <f>'Paste data'!T166</f>
        <v>0</v>
      </c>
      <c r="W167" s="12">
        <f>'Paste data'!U166</f>
        <v>0</v>
      </c>
      <c r="X167" s="12">
        <f>'Paste data'!V166</f>
        <v>0</v>
      </c>
      <c r="Y167" s="12">
        <f>'Paste data'!W166</f>
        <v>0</v>
      </c>
      <c r="Z167" s="12" t="e">
        <f>'Paste data'!#REF!</f>
        <v>#REF!</v>
      </c>
      <c r="AA167" s="12" t="e">
        <f>'Paste data'!#REF!</f>
        <v>#REF!</v>
      </c>
      <c r="AB167" s="12" t="e">
        <f>'Paste data'!#REF!</f>
        <v>#REF!</v>
      </c>
      <c r="AC167" s="12" t="e">
        <f>'Paste data'!#REF!</f>
        <v>#REF!</v>
      </c>
      <c r="AD167" s="12" t="e">
        <f>'Paste data'!#REF!</f>
        <v>#REF!</v>
      </c>
      <c r="AE167" s="12" t="e">
        <f>'Paste data'!#REF!</f>
        <v>#REF!</v>
      </c>
      <c r="AF167" s="37" t="e">
        <f>'Paste data'!#REF!</f>
        <v>#REF!</v>
      </c>
      <c r="AG167" s="39"/>
    </row>
    <row r="168" spans="2:33" ht="13.5" hidden="1" customHeight="1" x14ac:dyDescent="0.25">
      <c r="B168" s="2">
        <v>166</v>
      </c>
      <c r="C168" s="12">
        <f>'Paste data'!A167</f>
        <v>0</v>
      </c>
      <c r="D168" s="12">
        <f>'Paste data'!B167</f>
        <v>0</v>
      </c>
      <c r="E168" s="12">
        <f>'Paste data'!C167</f>
        <v>0</v>
      </c>
      <c r="F168" s="13">
        <f>'Paste data'!D167</f>
        <v>0</v>
      </c>
      <c r="G168" s="14" t="str">
        <f>UPPER('Paste data'!E167)</f>
        <v/>
      </c>
      <c r="H168" s="14" t="str">
        <f>UPPER('Paste data'!F167)</f>
        <v/>
      </c>
      <c r="I168" s="14" t="str">
        <f>UPPER('Paste data'!G167)</f>
        <v/>
      </c>
      <c r="J168" s="14" t="str">
        <f>UPPER('Paste data'!H167)</f>
        <v/>
      </c>
      <c r="K168" s="14">
        <f>'Paste data'!I167</f>
        <v>0</v>
      </c>
      <c r="L168" s="13">
        <f>'Paste data'!J167</f>
        <v>0</v>
      </c>
      <c r="M168" s="14" t="str">
        <f t="shared" si="2"/>
        <v/>
      </c>
      <c r="N168" s="12">
        <f>'Paste data'!L167</f>
        <v>0</v>
      </c>
      <c r="O168" s="12">
        <f>'Paste data'!M167</f>
        <v>0</v>
      </c>
      <c r="P168" s="12">
        <f>'Paste data'!N167</f>
        <v>0</v>
      </c>
      <c r="Q168" s="12">
        <f>'Paste data'!O167</f>
        <v>0</v>
      </c>
      <c r="R168" s="12">
        <f>'Paste data'!P167</f>
        <v>0</v>
      </c>
      <c r="S168" s="12">
        <f>'Paste data'!Q167</f>
        <v>0</v>
      </c>
      <c r="T168" s="12">
        <f>'Paste data'!R167</f>
        <v>0</v>
      </c>
      <c r="U168" s="12">
        <f>'Paste data'!S167</f>
        <v>0</v>
      </c>
      <c r="V168" s="12">
        <f>'Paste data'!T167</f>
        <v>0</v>
      </c>
      <c r="W168" s="12">
        <f>'Paste data'!U167</f>
        <v>0</v>
      </c>
      <c r="X168" s="12">
        <f>'Paste data'!V167</f>
        <v>0</v>
      </c>
      <c r="Y168" s="12">
        <f>'Paste data'!W167</f>
        <v>0</v>
      </c>
      <c r="Z168" s="12" t="e">
        <f>'Paste data'!#REF!</f>
        <v>#REF!</v>
      </c>
      <c r="AA168" s="12" t="e">
        <f>'Paste data'!#REF!</f>
        <v>#REF!</v>
      </c>
      <c r="AB168" s="12" t="e">
        <f>'Paste data'!#REF!</f>
        <v>#REF!</v>
      </c>
      <c r="AC168" s="12" t="e">
        <f>'Paste data'!#REF!</f>
        <v>#REF!</v>
      </c>
      <c r="AD168" s="12" t="e">
        <f>'Paste data'!#REF!</f>
        <v>#REF!</v>
      </c>
      <c r="AE168" s="12" t="e">
        <f>'Paste data'!#REF!</f>
        <v>#REF!</v>
      </c>
      <c r="AF168" s="37" t="e">
        <f>'Paste data'!#REF!</f>
        <v>#REF!</v>
      </c>
      <c r="AG168" s="39"/>
    </row>
    <row r="169" spans="2:33" ht="13.5" hidden="1" customHeight="1" x14ac:dyDescent="0.25">
      <c r="B169" s="2">
        <v>167</v>
      </c>
      <c r="C169" s="12">
        <f>'Paste data'!A168</f>
        <v>0</v>
      </c>
      <c r="D169" s="12">
        <f>'Paste data'!B168</f>
        <v>0</v>
      </c>
      <c r="E169" s="12">
        <f>'Paste data'!C168</f>
        <v>0</v>
      </c>
      <c r="F169" s="13">
        <f>'Paste data'!D168</f>
        <v>0</v>
      </c>
      <c r="G169" s="14" t="str">
        <f>UPPER('Paste data'!E168)</f>
        <v/>
      </c>
      <c r="H169" s="14" t="str">
        <f>UPPER('Paste data'!F168)</f>
        <v/>
      </c>
      <c r="I169" s="14" t="str">
        <f>UPPER('Paste data'!G168)</f>
        <v/>
      </c>
      <c r="J169" s="14" t="str">
        <f>UPPER('Paste data'!H168)</f>
        <v/>
      </c>
      <c r="K169" s="14">
        <f>'Paste data'!I168</f>
        <v>0</v>
      </c>
      <c r="L169" s="13">
        <f>'Paste data'!J168</f>
        <v>0</v>
      </c>
      <c r="M169" s="14" t="str">
        <f t="shared" si="2"/>
        <v/>
      </c>
      <c r="N169" s="12">
        <f>'Paste data'!L168</f>
        <v>0</v>
      </c>
      <c r="O169" s="12">
        <f>'Paste data'!M168</f>
        <v>0</v>
      </c>
      <c r="P169" s="12">
        <f>'Paste data'!N168</f>
        <v>0</v>
      </c>
      <c r="Q169" s="12">
        <f>'Paste data'!O168</f>
        <v>0</v>
      </c>
      <c r="R169" s="12">
        <f>'Paste data'!P168</f>
        <v>0</v>
      </c>
      <c r="S169" s="12">
        <f>'Paste data'!Q168</f>
        <v>0</v>
      </c>
      <c r="T169" s="12">
        <f>'Paste data'!R168</f>
        <v>0</v>
      </c>
      <c r="U169" s="12">
        <f>'Paste data'!S168</f>
        <v>0</v>
      </c>
      <c r="V169" s="12">
        <f>'Paste data'!T168</f>
        <v>0</v>
      </c>
      <c r="W169" s="12">
        <f>'Paste data'!U168</f>
        <v>0</v>
      </c>
      <c r="X169" s="12">
        <f>'Paste data'!V168</f>
        <v>0</v>
      </c>
      <c r="Y169" s="12">
        <f>'Paste data'!W168</f>
        <v>0</v>
      </c>
      <c r="Z169" s="12" t="e">
        <f>'Paste data'!#REF!</f>
        <v>#REF!</v>
      </c>
      <c r="AA169" s="12" t="e">
        <f>'Paste data'!#REF!</f>
        <v>#REF!</v>
      </c>
      <c r="AB169" s="12" t="e">
        <f>'Paste data'!#REF!</f>
        <v>#REF!</v>
      </c>
      <c r="AC169" s="12" t="e">
        <f>'Paste data'!#REF!</f>
        <v>#REF!</v>
      </c>
      <c r="AD169" s="12" t="e">
        <f>'Paste data'!#REF!</f>
        <v>#REF!</v>
      </c>
      <c r="AE169" s="12" t="e">
        <f>'Paste data'!#REF!</f>
        <v>#REF!</v>
      </c>
      <c r="AF169" s="37" t="e">
        <f>'Paste data'!#REF!</f>
        <v>#REF!</v>
      </c>
      <c r="AG169" s="39"/>
    </row>
    <row r="170" spans="2:33" ht="13.5" hidden="1" customHeight="1" x14ac:dyDescent="0.25">
      <c r="B170" s="2">
        <v>168</v>
      </c>
      <c r="C170" s="12">
        <f>'Paste data'!A169</f>
        <v>0</v>
      </c>
      <c r="D170" s="12">
        <f>'Paste data'!B169</f>
        <v>0</v>
      </c>
      <c r="E170" s="12">
        <f>'Paste data'!C169</f>
        <v>0</v>
      </c>
      <c r="F170" s="13">
        <f>'Paste data'!D169</f>
        <v>0</v>
      </c>
      <c r="G170" s="14" t="str">
        <f>UPPER('Paste data'!E169)</f>
        <v/>
      </c>
      <c r="H170" s="14" t="str">
        <f>UPPER('Paste data'!F169)</f>
        <v/>
      </c>
      <c r="I170" s="14" t="str">
        <f>UPPER('Paste data'!G169)</f>
        <v/>
      </c>
      <c r="J170" s="14" t="str">
        <f>UPPER('Paste data'!H169)</f>
        <v/>
      </c>
      <c r="K170" s="14">
        <f>'Paste data'!I169</f>
        <v>0</v>
      </c>
      <c r="L170" s="13">
        <f>'Paste data'!J169</f>
        <v>0</v>
      </c>
      <c r="M170" s="14" t="str">
        <f t="shared" si="2"/>
        <v/>
      </c>
      <c r="N170" s="12">
        <f>'Paste data'!L169</f>
        <v>0</v>
      </c>
      <c r="O170" s="12">
        <f>'Paste data'!M169</f>
        <v>0</v>
      </c>
      <c r="P170" s="12">
        <f>'Paste data'!N169</f>
        <v>0</v>
      </c>
      <c r="Q170" s="12">
        <f>'Paste data'!O169</f>
        <v>0</v>
      </c>
      <c r="R170" s="12">
        <f>'Paste data'!P169</f>
        <v>0</v>
      </c>
      <c r="S170" s="12">
        <f>'Paste data'!Q169</f>
        <v>0</v>
      </c>
      <c r="T170" s="12">
        <f>'Paste data'!R169</f>
        <v>0</v>
      </c>
      <c r="U170" s="12">
        <f>'Paste data'!S169</f>
        <v>0</v>
      </c>
      <c r="V170" s="12">
        <f>'Paste data'!T169</f>
        <v>0</v>
      </c>
      <c r="W170" s="12">
        <f>'Paste data'!U169</f>
        <v>0</v>
      </c>
      <c r="X170" s="12">
        <f>'Paste data'!V169</f>
        <v>0</v>
      </c>
      <c r="Y170" s="12">
        <f>'Paste data'!W169</f>
        <v>0</v>
      </c>
      <c r="Z170" s="12" t="e">
        <f>'Paste data'!#REF!</f>
        <v>#REF!</v>
      </c>
      <c r="AA170" s="12" t="e">
        <f>'Paste data'!#REF!</f>
        <v>#REF!</v>
      </c>
      <c r="AB170" s="12" t="e">
        <f>'Paste data'!#REF!</f>
        <v>#REF!</v>
      </c>
      <c r="AC170" s="12" t="e">
        <f>'Paste data'!#REF!</f>
        <v>#REF!</v>
      </c>
      <c r="AD170" s="12" t="e">
        <f>'Paste data'!#REF!</f>
        <v>#REF!</v>
      </c>
      <c r="AE170" s="12" t="e">
        <f>'Paste data'!#REF!</f>
        <v>#REF!</v>
      </c>
      <c r="AF170" s="37" t="e">
        <f>'Paste data'!#REF!</f>
        <v>#REF!</v>
      </c>
      <c r="AG170" s="39"/>
    </row>
    <row r="171" spans="2:33" ht="13.5" hidden="1" customHeight="1" x14ac:dyDescent="0.25">
      <c r="B171" s="2">
        <v>169</v>
      </c>
      <c r="C171" s="12">
        <f>'Paste data'!A170</f>
        <v>0</v>
      </c>
      <c r="D171" s="12">
        <f>'Paste data'!B170</f>
        <v>0</v>
      </c>
      <c r="E171" s="12">
        <f>'Paste data'!C170</f>
        <v>0</v>
      </c>
      <c r="F171" s="13">
        <f>'Paste data'!D170</f>
        <v>0</v>
      </c>
      <c r="G171" s="14" t="str">
        <f>UPPER('Paste data'!E170)</f>
        <v/>
      </c>
      <c r="H171" s="14" t="str">
        <f>UPPER('Paste data'!F170)</f>
        <v/>
      </c>
      <c r="I171" s="14" t="str">
        <f>UPPER('Paste data'!G170)</f>
        <v/>
      </c>
      <c r="J171" s="14" t="str">
        <f>UPPER('Paste data'!H170)</f>
        <v/>
      </c>
      <c r="K171" s="14">
        <f>'Paste data'!I170</f>
        <v>0</v>
      </c>
      <c r="L171" s="13">
        <f>'Paste data'!J170</f>
        <v>0</v>
      </c>
      <c r="M171" s="14" t="str">
        <f t="shared" si="2"/>
        <v/>
      </c>
      <c r="N171" s="12">
        <f>'Paste data'!L170</f>
        <v>0</v>
      </c>
      <c r="O171" s="12">
        <f>'Paste data'!M170</f>
        <v>0</v>
      </c>
      <c r="P171" s="12">
        <f>'Paste data'!N170</f>
        <v>0</v>
      </c>
      <c r="Q171" s="12">
        <f>'Paste data'!O170</f>
        <v>0</v>
      </c>
      <c r="R171" s="12">
        <f>'Paste data'!P170</f>
        <v>0</v>
      </c>
      <c r="S171" s="12">
        <f>'Paste data'!Q170</f>
        <v>0</v>
      </c>
      <c r="T171" s="12">
        <f>'Paste data'!R170</f>
        <v>0</v>
      </c>
      <c r="U171" s="12">
        <f>'Paste data'!S170</f>
        <v>0</v>
      </c>
      <c r="V171" s="12">
        <f>'Paste data'!T170</f>
        <v>0</v>
      </c>
      <c r="W171" s="12">
        <f>'Paste data'!U170</f>
        <v>0</v>
      </c>
      <c r="X171" s="12">
        <f>'Paste data'!V170</f>
        <v>0</v>
      </c>
      <c r="Y171" s="12">
        <f>'Paste data'!W170</f>
        <v>0</v>
      </c>
      <c r="Z171" s="12" t="e">
        <f>'Paste data'!#REF!</f>
        <v>#REF!</v>
      </c>
      <c r="AA171" s="12" t="e">
        <f>'Paste data'!#REF!</f>
        <v>#REF!</v>
      </c>
      <c r="AB171" s="12" t="e">
        <f>'Paste data'!#REF!</f>
        <v>#REF!</v>
      </c>
      <c r="AC171" s="12" t="e">
        <f>'Paste data'!#REF!</f>
        <v>#REF!</v>
      </c>
      <c r="AD171" s="12" t="e">
        <f>'Paste data'!#REF!</f>
        <v>#REF!</v>
      </c>
      <c r="AE171" s="12" t="e">
        <f>'Paste data'!#REF!</f>
        <v>#REF!</v>
      </c>
      <c r="AF171" s="37" t="e">
        <f>'Paste data'!#REF!</f>
        <v>#REF!</v>
      </c>
      <c r="AG171" s="39"/>
    </row>
    <row r="172" spans="2:33" ht="13.5" hidden="1" customHeight="1" x14ac:dyDescent="0.25">
      <c r="B172" s="2">
        <v>170</v>
      </c>
      <c r="C172" s="12">
        <f>'Paste data'!A171</f>
        <v>0</v>
      </c>
      <c r="D172" s="12">
        <f>'Paste data'!B171</f>
        <v>0</v>
      </c>
      <c r="E172" s="12">
        <f>'Paste data'!C171</f>
        <v>0</v>
      </c>
      <c r="F172" s="13">
        <f>'Paste data'!D171</f>
        <v>0</v>
      </c>
      <c r="G172" s="14" t="str">
        <f>UPPER('Paste data'!E171)</f>
        <v/>
      </c>
      <c r="H172" s="14" t="str">
        <f>UPPER('Paste data'!F171)</f>
        <v/>
      </c>
      <c r="I172" s="14" t="str">
        <f>UPPER('Paste data'!G171)</f>
        <v/>
      </c>
      <c r="J172" s="14" t="str">
        <f>UPPER('Paste data'!H171)</f>
        <v/>
      </c>
      <c r="K172" s="14">
        <f>'Paste data'!I171</f>
        <v>0</v>
      </c>
      <c r="L172" s="13">
        <f>'Paste data'!J171</f>
        <v>0</v>
      </c>
      <c r="M172" s="14" t="str">
        <f t="shared" si="2"/>
        <v/>
      </c>
      <c r="N172" s="12">
        <f>'Paste data'!L171</f>
        <v>0</v>
      </c>
      <c r="O172" s="12">
        <f>'Paste data'!M171</f>
        <v>0</v>
      </c>
      <c r="P172" s="12">
        <f>'Paste data'!N171</f>
        <v>0</v>
      </c>
      <c r="Q172" s="12">
        <f>'Paste data'!O171</f>
        <v>0</v>
      </c>
      <c r="R172" s="12">
        <f>'Paste data'!P171</f>
        <v>0</v>
      </c>
      <c r="S172" s="12">
        <f>'Paste data'!Q171</f>
        <v>0</v>
      </c>
      <c r="T172" s="12">
        <f>'Paste data'!R171</f>
        <v>0</v>
      </c>
      <c r="U172" s="12">
        <f>'Paste data'!S171</f>
        <v>0</v>
      </c>
      <c r="V172" s="12">
        <f>'Paste data'!T171</f>
        <v>0</v>
      </c>
      <c r="W172" s="12">
        <f>'Paste data'!U171</f>
        <v>0</v>
      </c>
      <c r="X172" s="12">
        <f>'Paste data'!V171</f>
        <v>0</v>
      </c>
      <c r="Y172" s="12">
        <f>'Paste data'!W171</f>
        <v>0</v>
      </c>
      <c r="Z172" s="12" t="e">
        <f>'Paste data'!#REF!</f>
        <v>#REF!</v>
      </c>
      <c r="AA172" s="12" t="e">
        <f>'Paste data'!#REF!</f>
        <v>#REF!</v>
      </c>
      <c r="AB172" s="12" t="e">
        <f>'Paste data'!#REF!</f>
        <v>#REF!</v>
      </c>
      <c r="AC172" s="12" t="e">
        <f>'Paste data'!#REF!</f>
        <v>#REF!</v>
      </c>
      <c r="AD172" s="12" t="e">
        <f>'Paste data'!#REF!</f>
        <v>#REF!</v>
      </c>
      <c r="AE172" s="12" t="e">
        <f>'Paste data'!#REF!</f>
        <v>#REF!</v>
      </c>
      <c r="AF172" s="37" t="e">
        <f>'Paste data'!#REF!</f>
        <v>#REF!</v>
      </c>
      <c r="AG172" s="39"/>
    </row>
    <row r="173" spans="2:33" ht="13.5" hidden="1" customHeight="1" x14ac:dyDescent="0.25">
      <c r="B173" s="2">
        <v>171</v>
      </c>
      <c r="C173" s="12">
        <f>'Paste data'!A172</f>
        <v>0</v>
      </c>
      <c r="D173" s="12">
        <f>'Paste data'!B172</f>
        <v>0</v>
      </c>
      <c r="E173" s="12">
        <f>'Paste data'!C172</f>
        <v>0</v>
      </c>
      <c r="F173" s="13">
        <f>'Paste data'!D172</f>
        <v>0</v>
      </c>
      <c r="G173" s="14" t="str">
        <f>UPPER('Paste data'!E172)</f>
        <v/>
      </c>
      <c r="H173" s="14" t="str">
        <f>UPPER('Paste data'!F172)</f>
        <v/>
      </c>
      <c r="I173" s="14" t="str">
        <f>UPPER('Paste data'!G172)</f>
        <v/>
      </c>
      <c r="J173" s="14" t="str">
        <f>UPPER('Paste data'!H172)</f>
        <v/>
      </c>
      <c r="K173" s="14">
        <f>'Paste data'!I172</f>
        <v>0</v>
      </c>
      <c r="L173" s="13">
        <f>'Paste data'!J172</f>
        <v>0</v>
      </c>
      <c r="M173" s="14" t="str">
        <f t="shared" si="2"/>
        <v/>
      </c>
      <c r="N173" s="12">
        <f>'Paste data'!L172</f>
        <v>0</v>
      </c>
      <c r="O173" s="12">
        <f>'Paste data'!M172</f>
        <v>0</v>
      </c>
      <c r="P173" s="12">
        <f>'Paste data'!N172</f>
        <v>0</v>
      </c>
      <c r="Q173" s="12">
        <f>'Paste data'!O172</f>
        <v>0</v>
      </c>
      <c r="R173" s="12">
        <f>'Paste data'!P172</f>
        <v>0</v>
      </c>
      <c r="S173" s="12">
        <f>'Paste data'!Q172</f>
        <v>0</v>
      </c>
      <c r="T173" s="12">
        <f>'Paste data'!R172</f>
        <v>0</v>
      </c>
      <c r="U173" s="12">
        <f>'Paste data'!S172</f>
        <v>0</v>
      </c>
      <c r="V173" s="12">
        <f>'Paste data'!T172</f>
        <v>0</v>
      </c>
      <c r="W173" s="12">
        <f>'Paste data'!U172</f>
        <v>0</v>
      </c>
      <c r="X173" s="12">
        <f>'Paste data'!V172</f>
        <v>0</v>
      </c>
      <c r="Y173" s="12">
        <f>'Paste data'!W172</f>
        <v>0</v>
      </c>
      <c r="Z173" s="12" t="e">
        <f>'Paste data'!#REF!</f>
        <v>#REF!</v>
      </c>
      <c r="AA173" s="12" t="e">
        <f>'Paste data'!#REF!</f>
        <v>#REF!</v>
      </c>
      <c r="AB173" s="12" t="e">
        <f>'Paste data'!#REF!</f>
        <v>#REF!</v>
      </c>
      <c r="AC173" s="12" t="e">
        <f>'Paste data'!#REF!</f>
        <v>#REF!</v>
      </c>
      <c r="AD173" s="12" t="e">
        <f>'Paste data'!#REF!</f>
        <v>#REF!</v>
      </c>
      <c r="AE173" s="12" t="e">
        <f>'Paste data'!#REF!</f>
        <v>#REF!</v>
      </c>
      <c r="AF173" s="37" t="e">
        <f>'Paste data'!#REF!</f>
        <v>#REF!</v>
      </c>
      <c r="AG173" s="39"/>
    </row>
    <row r="174" spans="2:33" ht="13.5" hidden="1" customHeight="1" x14ac:dyDescent="0.25">
      <c r="B174" s="2">
        <v>172</v>
      </c>
      <c r="C174" s="12">
        <f>'Paste data'!A173</f>
        <v>0</v>
      </c>
      <c r="D174" s="12">
        <f>'Paste data'!B173</f>
        <v>0</v>
      </c>
      <c r="E174" s="12">
        <f>'Paste data'!C173</f>
        <v>0</v>
      </c>
      <c r="F174" s="13">
        <f>'Paste data'!D173</f>
        <v>0</v>
      </c>
      <c r="G174" s="14" t="str">
        <f>UPPER('Paste data'!E173)</f>
        <v/>
      </c>
      <c r="H174" s="14" t="str">
        <f>UPPER('Paste data'!F173)</f>
        <v/>
      </c>
      <c r="I174" s="14" t="str">
        <f>UPPER('Paste data'!G173)</f>
        <v/>
      </c>
      <c r="J174" s="14" t="str">
        <f>UPPER('Paste data'!H173)</f>
        <v/>
      </c>
      <c r="K174" s="14">
        <f>'Paste data'!I173</f>
        <v>0</v>
      </c>
      <c r="L174" s="13">
        <f>'Paste data'!J173</f>
        <v>0</v>
      </c>
      <c r="M174" s="14" t="str">
        <f t="shared" si="2"/>
        <v/>
      </c>
      <c r="N174" s="12">
        <f>'Paste data'!L173</f>
        <v>0</v>
      </c>
      <c r="O174" s="12">
        <f>'Paste data'!M173</f>
        <v>0</v>
      </c>
      <c r="P174" s="12">
        <f>'Paste data'!N173</f>
        <v>0</v>
      </c>
      <c r="Q174" s="12">
        <f>'Paste data'!O173</f>
        <v>0</v>
      </c>
      <c r="R174" s="12">
        <f>'Paste data'!P173</f>
        <v>0</v>
      </c>
      <c r="S174" s="12">
        <f>'Paste data'!Q173</f>
        <v>0</v>
      </c>
      <c r="T174" s="12">
        <f>'Paste data'!R173</f>
        <v>0</v>
      </c>
      <c r="U174" s="12">
        <f>'Paste data'!S173</f>
        <v>0</v>
      </c>
      <c r="V174" s="12">
        <f>'Paste data'!T173</f>
        <v>0</v>
      </c>
      <c r="W174" s="12">
        <f>'Paste data'!U173</f>
        <v>0</v>
      </c>
      <c r="X174" s="12">
        <f>'Paste data'!V173</f>
        <v>0</v>
      </c>
      <c r="Y174" s="12">
        <f>'Paste data'!W173</f>
        <v>0</v>
      </c>
      <c r="Z174" s="12" t="e">
        <f>'Paste data'!#REF!</f>
        <v>#REF!</v>
      </c>
      <c r="AA174" s="12" t="e">
        <f>'Paste data'!#REF!</f>
        <v>#REF!</v>
      </c>
      <c r="AB174" s="12" t="e">
        <f>'Paste data'!#REF!</f>
        <v>#REF!</v>
      </c>
      <c r="AC174" s="12" t="e">
        <f>'Paste data'!#REF!</f>
        <v>#REF!</v>
      </c>
      <c r="AD174" s="12" t="e">
        <f>'Paste data'!#REF!</f>
        <v>#REF!</v>
      </c>
      <c r="AE174" s="12" t="e">
        <f>'Paste data'!#REF!</f>
        <v>#REF!</v>
      </c>
      <c r="AF174" s="37" t="e">
        <f>'Paste data'!#REF!</f>
        <v>#REF!</v>
      </c>
      <c r="AG174" s="39"/>
    </row>
    <row r="175" spans="2:33" ht="13.5" hidden="1" customHeight="1" x14ac:dyDescent="0.25">
      <c r="B175" s="2">
        <v>173</v>
      </c>
      <c r="C175" s="12">
        <f>'Paste data'!A174</f>
        <v>0</v>
      </c>
      <c r="D175" s="12">
        <f>'Paste data'!B174</f>
        <v>0</v>
      </c>
      <c r="E175" s="12">
        <f>'Paste data'!C174</f>
        <v>0</v>
      </c>
      <c r="F175" s="13">
        <f>'Paste data'!D174</f>
        <v>0</v>
      </c>
      <c r="G175" s="14" t="str">
        <f>UPPER('Paste data'!E174)</f>
        <v/>
      </c>
      <c r="H175" s="14" t="str">
        <f>UPPER('Paste data'!F174)</f>
        <v/>
      </c>
      <c r="I175" s="14" t="str">
        <f>UPPER('Paste data'!G174)</f>
        <v/>
      </c>
      <c r="J175" s="14" t="str">
        <f>UPPER('Paste data'!H174)</f>
        <v/>
      </c>
      <c r="K175" s="14">
        <f>'Paste data'!I174</f>
        <v>0</v>
      </c>
      <c r="L175" s="13">
        <f>'Paste data'!J174</f>
        <v>0</v>
      </c>
      <c r="M175" s="14" t="str">
        <f t="shared" si="2"/>
        <v/>
      </c>
      <c r="N175" s="12">
        <f>'Paste data'!L174</f>
        <v>0</v>
      </c>
      <c r="O175" s="12">
        <f>'Paste data'!M174</f>
        <v>0</v>
      </c>
      <c r="P175" s="12">
        <f>'Paste data'!N174</f>
        <v>0</v>
      </c>
      <c r="Q175" s="12">
        <f>'Paste data'!O174</f>
        <v>0</v>
      </c>
      <c r="R175" s="12">
        <f>'Paste data'!P174</f>
        <v>0</v>
      </c>
      <c r="S175" s="12">
        <f>'Paste data'!Q174</f>
        <v>0</v>
      </c>
      <c r="T175" s="12">
        <f>'Paste data'!R174</f>
        <v>0</v>
      </c>
      <c r="U175" s="12">
        <f>'Paste data'!S174</f>
        <v>0</v>
      </c>
      <c r="V175" s="12">
        <f>'Paste data'!T174</f>
        <v>0</v>
      </c>
      <c r="W175" s="12">
        <f>'Paste data'!U174</f>
        <v>0</v>
      </c>
      <c r="X175" s="12">
        <f>'Paste data'!V174</f>
        <v>0</v>
      </c>
      <c r="Y175" s="12">
        <f>'Paste data'!W174</f>
        <v>0</v>
      </c>
      <c r="Z175" s="12" t="e">
        <f>'Paste data'!#REF!</f>
        <v>#REF!</v>
      </c>
      <c r="AA175" s="12" t="e">
        <f>'Paste data'!#REF!</f>
        <v>#REF!</v>
      </c>
      <c r="AB175" s="12" t="e">
        <f>'Paste data'!#REF!</f>
        <v>#REF!</v>
      </c>
      <c r="AC175" s="12" t="e">
        <f>'Paste data'!#REF!</f>
        <v>#REF!</v>
      </c>
      <c r="AD175" s="12" t="e">
        <f>'Paste data'!#REF!</f>
        <v>#REF!</v>
      </c>
      <c r="AE175" s="12" t="e">
        <f>'Paste data'!#REF!</f>
        <v>#REF!</v>
      </c>
      <c r="AF175" s="37" t="e">
        <f>'Paste data'!#REF!</f>
        <v>#REF!</v>
      </c>
      <c r="AG175" s="39"/>
    </row>
    <row r="176" spans="2:33" ht="13.5" hidden="1" customHeight="1" x14ac:dyDescent="0.25">
      <c r="B176" s="2">
        <v>174</v>
      </c>
      <c r="C176" s="12">
        <f>'Paste data'!A175</f>
        <v>0</v>
      </c>
      <c r="D176" s="12">
        <f>'Paste data'!B175</f>
        <v>0</v>
      </c>
      <c r="E176" s="12">
        <f>'Paste data'!C175</f>
        <v>0</v>
      </c>
      <c r="F176" s="13">
        <f>'Paste data'!D175</f>
        <v>0</v>
      </c>
      <c r="G176" s="14" t="str">
        <f>UPPER('Paste data'!E175)</f>
        <v/>
      </c>
      <c r="H176" s="14" t="str">
        <f>UPPER('Paste data'!F175)</f>
        <v/>
      </c>
      <c r="I176" s="14" t="str">
        <f>UPPER('Paste data'!G175)</f>
        <v/>
      </c>
      <c r="J176" s="14" t="str">
        <f>UPPER('Paste data'!H175)</f>
        <v/>
      </c>
      <c r="K176" s="14">
        <f>'Paste data'!I175</f>
        <v>0</v>
      </c>
      <c r="L176" s="13">
        <f>'Paste data'!J175</f>
        <v>0</v>
      </c>
      <c r="M176" s="14" t="str">
        <f t="shared" si="2"/>
        <v/>
      </c>
      <c r="N176" s="12">
        <f>'Paste data'!L175</f>
        <v>0</v>
      </c>
      <c r="O176" s="12">
        <f>'Paste data'!M175</f>
        <v>0</v>
      </c>
      <c r="P176" s="12">
        <f>'Paste data'!N175</f>
        <v>0</v>
      </c>
      <c r="Q176" s="12">
        <f>'Paste data'!O175</f>
        <v>0</v>
      </c>
      <c r="R176" s="12">
        <f>'Paste data'!P175</f>
        <v>0</v>
      </c>
      <c r="S176" s="12">
        <f>'Paste data'!Q175</f>
        <v>0</v>
      </c>
      <c r="T176" s="12">
        <f>'Paste data'!R175</f>
        <v>0</v>
      </c>
      <c r="U176" s="12">
        <f>'Paste data'!S175</f>
        <v>0</v>
      </c>
      <c r="V176" s="12">
        <f>'Paste data'!T175</f>
        <v>0</v>
      </c>
      <c r="W176" s="12">
        <f>'Paste data'!U175</f>
        <v>0</v>
      </c>
      <c r="X176" s="12">
        <f>'Paste data'!V175</f>
        <v>0</v>
      </c>
      <c r="Y176" s="12">
        <f>'Paste data'!W175</f>
        <v>0</v>
      </c>
      <c r="Z176" s="12" t="e">
        <f>'Paste data'!#REF!</f>
        <v>#REF!</v>
      </c>
      <c r="AA176" s="12" t="e">
        <f>'Paste data'!#REF!</f>
        <v>#REF!</v>
      </c>
      <c r="AB176" s="12" t="e">
        <f>'Paste data'!#REF!</f>
        <v>#REF!</v>
      </c>
      <c r="AC176" s="12" t="e">
        <f>'Paste data'!#REF!</f>
        <v>#REF!</v>
      </c>
      <c r="AD176" s="12" t="e">
        <f>'Paste data'!#REF!</f>
        <v>#REF!</v>
      </c>
      <c r="AE176" s="12" t="e">
        <f>'Paste data'!#REF!</f>
        <v>#REF!</v>
      </c>
      <c r="AF176" s="37" t="e">
        <f>'Paste data'!#REF!</f>
        <v>#REF!</v>
      </c>
      <c r="AG176" s="39"/>
    </row>
    <row r="177" spans="2:33" ht="13.5" hidden="1" customHeight="1" x14ac:dyDescent="0.25">
      <c r="B177" s="2">
        <v>175</v>
      </c>
      <c r="C177" s="12">
        <f>'Paste data'!A176</f>
        <v>0</v>
      </c>
      <c r="D177" s="12">
        <f>'Paste data'!B176</f>
        <v>0</v>
      </c>
      <c r="E177" s="12">
        <f>'Paste data'!C176</f>
        <v>0</v>
      </c>
      <c r="F177" s="13">
        <f>'Paste data'!D176</f>
        <v>0</v>
      </c>
      <c r="G177" s="14" t="str">
        <f>UPPER('Paste data'!E176)</f>
        <v/>
      </c>
      <c r="H177" s="14" t="str">
        <f>UPPER('Paste data'!F176)</f>
        <v/>
      </c>
      <c r="I177" s="14" t="str">
        <f>UPPER('Paste data'!G176)</f>
        <v/>
      </c>
      <c r="J177" s="14" t="str">
        <f>UPPER('Paste data'!H176)</f>
        <v/>
      </c>
      <c r="K177" s="14">
        <f>'Paste data'!I176</f>
        <v>0</v>
      </c>
      <c r="L177" s="13">
        <f>'Paste data'!J176</f>
        <v>0</v>
      </c>
      <c r="M177" s="14" t="str">
        <f t="shared" si="2"/>
        <v/>
      </c>
      <c r="N177" s="12">
        <f>'Paste data'!L176</f>
        <v>0</v>
      </c>
      <c r="O177" s="12">
        <f>'Paste data'!M176</f>
        <v>0</v>
      </c>
      <c r="P177" s="12">
        <f>'Paste data'!N176</f>
        <v>0</v>
      </c>
      <c r="Q177" s="12">
        <f>'Paste data'!O176</f>
        <v>0</v>
      </c>
      <c r="R177" s="12">
        <f>'Paste data'!P176</f>
        <v>0</v>
      </c>
      <c r="S177" s="12">
        <f>'Paste data'!Q176</f>
        <v>0</v>
      </c>
      <c r="T177" s="12">
        <f>'Paste data'!R176</f>
        <v>0</v>
      </c>
      <c r="U177" s="12">
        <f>'Paste data'!S176</f>
        <v>0</v>
      </c>
      <c r="V177" s="12">
        <f>'Paste data'!T176</f>
        <v>0</v>
      </c>
      <c r="W177" s="12">
        <f>'Paste data'!U176</f>
        <v>0</v>
      </c>
      <c r="X177" s="12">
        <f>'Paste data'!V176</f>
        <v>0</v>
      </c>
      <c r="Y177" s="12">
        <f>'Paste data'!W176</f>
        <v>0</v>
      </c>
      <c r="Z177" s="12" t="e">
        <f>'Paste data'!#REF!</f>
        <v>#REF!</v>
      </c>
      <c r="AA177" s="12" t="e">
        <f>'Paste data'!#REF!</f>
        <v>#REF!</v>
      </c>
      <c r="AB177" s="12" t="e">
        <f>'Paste data'!#REF!</f>
        <v>#REF!</v>
      </c>
      <c r="AC177" s="12" t="e">
        <f>'Paste data'!#REF!</f>
        <v>#REF!</v>
      </c>
      <c r="AD177" s="12" t="e">
        <f>'Paste data'!#REF!</f>
        <v>#REF!</v>
      </c>
      <c r="AE177" s="12" t="e">
        <f>'Paste data'!#REF!</f>
        <v>#REF!</v>
      </c>
      <c r="AF177" s="37" t="e">
        <f>'Paste data'!#REF!</f>
        <v>#REF!</v>
      </c>
      <c r="AG177" s="39"/>
    </row>
    <row r="178" spans="2:33" ht="13.5" hidden="1" customHeight="1" x14ac:dyDescent="0.25">
      <c r="B178" s="2">
        <v>176</v>
      </c>
      <c r="C178" s="12">
        <f>'Paste data'!A177</f>
        <v>0</v>
      </c>
      <c r="D178" s="12">
        <f>'Paste data'!B177</f>
        <v>0</v>
      </c>
      <c r="E178" s="12">
        <f>'Paste data'!C177</f>
        <v>0</v>
      </c>
      <c r="F178" s="13">
        <f>'Paste data'!D177</f>
        <v>0</v>
      </c>
      <c r="G178" s="14" t="str">
        <f>UPPER('Paste data'!E177)</f>
        <v/>
      </c>
      <c r="H178" s="14" t="str">
        <f>UPPER('Paste data'!F177)</f>
        <v/>
      </c>
      <c r="I178" s="14" t="str">
        <f>UPPER('Paste data'!G177)</f>
        <v/>
      </c>
      <c r="J178" s="14" t="str">
        <f>UPPER('Paste data'!H177)</f>
        <v/>
      </c>
      <c r="K178" s="14">
        <f>'Paste data'!I177</f>
        <v>0</v>
      </c>
      <c r="L178" s="13">
        <f>'Paste data'!J177</f>
        <v>0</v>
      </c>
      <c r="M178" s="14" t="str">
        <f t="shared" si="2"/>
        <v/>
      </c>
      <c r="N178" s="12">
        <f>'Paste data'!L177</f>
        <v>0</v>
      </c>
      <c r="O178" s="12">
        <f>'Paste data'!M177</f>
        <v>0</v>
      </c>
      <c r="P178" s="12">
        <f>'Paste data'!N177</f>
        <v>0</v>
      </c>
      <c r="Q178" s="12">
        <f>'Paste data'!O177</f>
        <v>0</v>
      </c>
      <c r="R178" s="12">
        <f>'Paste data'!P177</f>
        <v>0</v>
      </c>
      <c r="S178" s="12">
        <f>'Paste data'!Q177</f>
        <v>0</v>
      </c>
      <c r="T178" s="12">
        <f>'Paste data'!R177</f>
        <v>0</v>
      </c>
      <c r="U178" s="12">
        <f>'Paste data'!S177</f>
        <v>0</v>
      </c>
      <c r="V178" s="12">
        <f>'Paste data'!T177</f>
        <v>0</v>
      </c>
      <c r="W178" s="12">
        <f>'Paste data'!U177</f>
        <v>0</v>
      </c>
      <c r="X178" s="12">
        <f>'Paste data'!V177</f>
        <v>0</v>
      </c>
      <c r="Y178" s="12">
        <f>'Paste data'!W177</f>
        <v>0</v>
      </c>
      <c r="Z178" s="12" t="e">
        <f>'Paste data'!#REF!</f>
        <v>#REF!</v>
      </c>
      <c r="AA178" s="12" t="e">
        <f>'Paste data'!#REF!</f>
        <v>#REF!</v>
      </c>
      <c r="AB178" s="12" t="e">
        <f>'Paste data'!#REF!</f>
        <v>#REF!</v>
      </c>
      <c r="AC178" s="12" t="e">
        <f>'Paste data'!#REF!</f>
        <v>#REF!</v>
      </c>
      <c r="AD178" s="12" t="e">
        <f>'Paste data'!#REF!</f>
        <v>#REF!</v>
      </c>
      <c r="AE178" s="12" t="e">
        <f>'Paste data'!#REF!</f>
        <v>#REF!</v>
      </c>
      <c r="AF178" s="37" t="e">
        <f>'Paste data'!#REF!</f>
        <v>#REF!</v>
      </c>
      <c r="AG178" s="39"/>
    </row>
    <row r="179" spans="2:33" ht="13.5" hidden="1" customHeight="1" x14ac:dyDescent="0.25">
      <c r="B179" s="2">
        <v>177</v>
      </c>
      <c r="C179" s="12">
        <f>'Paste data'!A178</f>
        <v>0</v>
      </c>
      <c r="D179" s="12">
        <f>'Paste data'!B178</f>
        <v>0</v>
      </c>
      <c r="E179" s="12">
        <f>'Paste data'!C178</f>
        <v>0</v>
      </c>
      <c r="F179" s="13">
        <f>'Paste data'!D178</f>
        <v>0</v>
      </c>
      <c r="G179" s="14" t="str">
        <f>UPPER('Paste data'!E178)</f>
        <v/>
      </c>
      <c r="H179" s="14" t="str">
        <f>UPPER('Paste data'!F178)</f>
        <v/>
      </c>
      <c r="I179" s="14" t="str">
        <f>UPPER('Paste data'!G178)</f>
        <v/>
      </c>
      <c r="J179" s="14" t="str">
        <f>UPPER('Paste data'!H178)</f>
        <v/>
      </c>
      <c r="K179" s="14">
        <f>'Paste data'!I178</f>
        <v>0</v>
      </c>
      <c r="L179" s="13">
        <f>'Paste data'!J178</f>
        <v>0</v>
      </c>
      <c r="M179" s="14" t="str">
        <f t="shared" si="2"/>
        <v/>
      </c>
      <c r="N179" s="12">
        <f>'Paste data'!L178</f>
        <v>0</v>
      </c>
      <c r="O179" s="12">
        <f>'Paste data'!M178</f>
        <v>0</v>
      </c>
      <c r="P179" s="12">
        <f>'Paste data'!N178</f>
        <v>0</v>
      </c>
      <c r="Q179" s="12">
        <f>'Paste data'!O178</f>
        <v>0</v>
      </c>
      <c r="R179" s="12">
        <f>'Paste data'!P178</f>
        <v>0</v>
      </c>
      <c r="S179" s="12">
        <f>'Paste data'!Q178</f>
        <v>0</v>
      </c>
      <c r="T179" s="12">
        <f>'Paste data'!R178</f>
        <v>0</v>
      </c>
      <c r="U179" s="12">
        <f>'Paste data'!S178</f>
        <v>0</v>
      </c>
      <c r="V179" s="12">
        <f>'Paste data'!T178</f>
        <v>0</v>
      </c>
      <c r="W179" s="12">
        <f>'Paste data'!U178</f>
        <v>0</v>
      </c>
      <c r="X179" s="12">
        <f>'Paste data'!V178</f>
        <v>0</v>
      </c>
      <c r="Y179" s="12">
        <f>'Paste data'!W178</f>
        <v>0</v>
      </c>
      <c r="Z179" s="12" t="e">
        <f>'Paste data'!#REF!</f>
        <v>#REF!</v>
      </c>
      <c r="AA179" s="12" t="e">
        <f>'Paste data'!#REF!</f>
        <v>#REF!</v>
      </c>
      <c r="AB179" s="12" t="e">
        <f>'Paste data'!#REF!</f>
        <v>#REF!</v>
      </c>
      <c r="AC179" s="12" t="e">
        <f>'Paste data'!#REF!</f>
        <v>#REF!</v>
      </c>
      <c r="AD179" s="12" t="e">
        <f>'Paste data'!#REF!</f>
        <v>#REF!</v>
      </c>
      <c r="AE179" s="12" t="e">
        <f>'Paste data'!#REF!</f>
        <v>#REF!</v>
      </c>
      <c r="AF179" s="37" t="e">
        <f>'Paste data'!#REF!</f>
        <v>#REF!</v>
      </c>
      <c r="AG179" s="39"/>
    </row>
    <row r="180" spans="2:33" ht="13.5" hidden="1" customHeight="1" x14ac:dyDescent="0.25">
      <c r="B180" s="2">
        <v>178</v>
      </c>
      <c r="C180" s="12">
        <f>'Paste data'!A179</f>
        <v>0</v>
      </c>
      <c r="D180" s="12">
        <f>'Paste data'!B179</f>
        <v>0</v>
      </c>
      <c r="E180" s="12">
        <f>'Paste data'!C179</f>
        <v>0</v>
      </c>
      <c r="F180" s="13">
        <f>'Paste data'!D179</f>
        <v>0</v>
      </c>
      <c r="G180" s="14" t="str">
        <f>UPPER('Paste data'!E179)</f>
        <v/>
      </c>
      <c r="H180" s="14" t="str">
        <f>UPPER('Paste data'!F179)</f>
        <v/>
      </c>
      <c r="I180" s="14" t="str">
        <f>UPPER('Paste data'!G179)</f>
        <v/>
      </c>
      <c r="J180" s="14" t="str">
        <f>UPPER('Paste data'!H179)</f>
        <v/>
      </c>
      <c r="K180" s="14">
        <f>'Paste data'!I179</f>
        <v>0</v>
      </c>
      <c r="L180" s="13">
        <f>'Paste data'!J179</f>
        <v>0</v>
      </c>
      <c r="M180" s="14" t="str">
        <f t="shared" si="2"/>
        <v/>
      </c>
      <c r="N180" s="12">
        <f>'Paste data'!L179</f>
        <v>0</v>
      </c>
      <c r="O180" s="12">
        <f>'Paste data'!M179</f>
        <v>0</v>
      </c>
      <c r="P180" s="12">
        <f>'Paste data'!N179</f>
        <v>0</v>
      </c>
      <c r="Q180" s="12">
        <f>'Paste data'!O179</f>
        <v>0</v>
      </c>
      <c r="R180" s="12">
        <f>'Paste data'!P179</f>
        <v>0</v>
      </c>
      <c r="S180" s="12">
        <f>'Paste data'!Q179</f>
        <v>0</v>
      </c>
      <c r="T180" s="12">
        <f>'Paste data'!R179</f>
        <v>0</v>
      </c>
      <c r="U180" s="12">
        <f>'Paste data'!S179</f>
        <v>0</v>
      </c>
      <c r="V180" s="12">
        <f>'Paste data'!T179</f>
        <v>0</v>
      </c>
      <c r="W180" s="12">
        <f>'Paste data'!U179</f>
        <v>0</v>
      </c>
      <c r="X180" s="12">
        <f>'Paste data'!V179</f>
        <v>0</v>
      </c>
      <c r="Y180" s="12">
        <f>'Paste data'!W179</f>
        <v>0</v>
      </c>
      <c r="Z180" s="12" t="e">
        <f>'Paste data'!#REF!</f>
        <v>#REF!</v>
      </c>
      <c r="AA180" s="12" t="e">
        <f>'Paste data'!#REF!</f>
        <v>#REF!</v>
      </c>
      <c r="AB180" s="12" t="e">
        <f>'Paste data'!#REF!</f>
        <v>#REF!</v>
      </c>
      <c r="AC180" s="12" t="e">
        <f>'Paste data'!#REF!</f>
        <v>#REF!</v>
      </c>
      <c r="AD180" s="12" t="e">
        <f>'Paste data'!#REF!</f>
        <v>#REF!</v>
      </c>
      <c r="AE180" s="12" t="e">
        <f>'Paste data'!#REF!</f>
        <v>#REF!</v>
      </c>
      <c r="AF180" s="37" t="e">
        <f>'Paste data'!#REF!</f>
        <v>#REF!</v>
      </c>
      <c r="AG180" s="39"/>
    </row>
    <row r="181" spans="2:33" ht="13.5" hidden="1" customHeight="1" x14ac:dyDescent="0.25">
      <c r="B181" s="2">
        <v>179</v>
      </c>
      <c r="C181" s="12">
        <f>'Paste data'!A180</f>
        <v>0</v>
      </c>
      <c r="D181" s="12">
        <f>'Paste data'!B180</f>
        <v>0</v>
      </c>
      <c r="E181" s="12">
        <f>'Paste data'!C180</f>
        <v>0</v>
      </c>
      <c r="F181" s="13">
        <f>'Paste data'!D180</f>
        <v>0</v>
      </c>
      <c r="G181" s="14" t="str">
        <f>UPPER('Paste data'!E180)</f>
        <v/>
      </c>
      <c r="H181" s="14" t="str">
        <f>UPPER('Paste data'!F180)</f>
        <v/>
      </c>
      <c r="I181" s="14" t="str">
        <f>UPPER('Paste data'!G180)</f>
        <v/>
      </c>
      <c r="J181" s="14" t="str">
        <f>UPPER('Paste data'!H180)</f>
        <v/>
      </c>
      <c r="K181" s="14">
        <f>'Paste data'!I180</f>
        <v>0</v>
      </c>
      <c r="L181" s="13">
        <f>'Paste data'!J180</f>
        <v>0</v>
      </c>
      <c r="M181" s="14" t="str">
        <f t="shared" si="2"/>
        <v/>
      </c>
      <c r="N181" s="12">
        <f>'Paste data'!L180</f>
        <v>0</v>
      </c>
      <c r="O181" s="12">
        <f>'Paste data'!M180</f>
        <v>0</v>
      </c>
      <c r="P181" s="12">
        <f>'Paste data'!N180</f>
        <v>0</v>
      </c>
      <c r="Q181" s="12">
        <f>'Paste data'!O180</f>
        <v>0</v>
      </c>
      <c r="R181" s="12">
        <f>'Paste data'!P180</f>
        <v>0</v>
      </c>
      <c r="S181" s="12">
        <f>'Paste data'!Q180</f>
        <v>0</v>
      </c>
      <c r="T181" s="12">
        <f>'Paste data'!R180</f>
        <v>0</v>
      </c>
      <c r="U181" s="12">
        <f>'Paste data'!S180</f>
        <v>0</v>
      </c>
      <c r="V181" s="12">
        <f>'Paste data'!T180</f>
        <v>0</v>
      </c>
      <c r="W181" s="12">
        <f>'Paste data'!U180</f>
        <v>0</v>
      </c>
      <c r="X181" s="12">
        <f>'Paste data'!V180</f>
        <v>0</v>
      </c>
      <c r="Y181" s="12">
        <f>'Paste data'!W180</f>
        <v>0</v>
      </c>
      <c r="Z181" s="12" t="e">
        <f>'Paste data'!#REF!</f>
        <v>#REF!</v>
      </c>
      <c r="AA181" s="12" t="e">
        <f>'Paste data'!#REF!</f>
        <v>#REF!</v>
      </c>
      <c r="AB181" s="12" t="e">
        <f>'Paste data'!#REF!</f>
        <v>#REF!</v>
      </c>
      <c r="AC181" s="12" t="e">
        <f>'Paste data'!#REF!</f>
        <v>#REF!</v>
      </c>
      <c r="AD181" s="12" t="e">
        <f>'Paste data'!#REF!</f>
        <v>#REF!</v>
      </c>
      <c r="AE181" s="12" t="e">
        <f>'Paste data'!#REF!</f>
        <v>#REF!</v>
      </c>
      <c r="AF181" s="37" t="e">
        <f>'Paste data'!#REF!</f>
        <v>#REF!</v>
      </c>
      <c r="AG181" s="39"/>
    </row>
    <row r="182" spans="2:33" ht="13.5" hidden="1" customHeight="1" x14ac:dyDescent="0.25">
      <c r="B182" s="2">
        <v>180</v>
      </c>
      <c r="C182" s="12">
        <f>'Paste data'!A181</f>
        <v>0</v>
      </c>
      <c r="D182" s="12">
        <f>'Paste data'!B181</f>
        <v>0</v>
      </c>
      <c r="E182" s="12">
        <f>'Paste data'!C181</f>
        <v>0</v>
      </c>
      <c r="F182" s="13">
        <f>'Paste data'!D181</f>
        <v>0</v>
      </c>
      <c r="G182" s="14" t="str">
        <f>UPPER('Paste data'!E181)</f>
        <v/>
      </c>
      <c r="H182" s="14" t="str">
        <f>UPPER('Paste data'!F181)</f>
        <v/>
      </c>
      <c r="I182" s="14" t="str">
        <f>UPPER('Paste data'!G181)</f>
        <v/>
      </c>
      <c r="J182" s="14" t="str">
        <f>UPPER('Paste data'!H181)</f>
        <v/>
      </c>
      <c r="K182" s="14">
        <f>'Paste data'!I181</f>
        <v>0</v>
      </c>
      <c r="L182" s="13">
        <f>'Paste data'!J181</f>
        <v>0</v>
      </c>
      <c r="M182" s="14" t="str">
        <f t="shared" si="2"/>
        <v/>
      </c>
      <c r="N182" s="12">
        <f>'Paste data'!L181</f>
        <v>0</v>
      </c>
      <c r="O182" s="12">
        <f>'Paste data'!M181</f>
        <v>0</v>
      </c>
      <c r="P182" s="12">
        <f>'Paste data'!N181</f>
        <v>0</v>
      </c>
      <c r="Q182" s="12">
        <f>'Paste data'!O181</f>
        <v>0</v>
      </c>
      <c r="R182" s="12">
        <f>'Paste data'!P181</f>
        <v>0</v>
      </c>
      <c r="S182" s="12">
        <f>'Paste data'!Q181</f>
        <v>0</v>
      </c>
      <c r="T182" s="12">
        <f>'Paste data'!R181</f>
        <v>0</v>
      </c>
      <c r="U182" s="12">
        <f>'Paste data'!S181</f>
        <v>0</v>
      </c>
      <c r="V182" s="12">
        <f>'Paste data'!T181</f>
        <v>0</v>
      </c>
      <c r="W182" s="12">
        <f>'Paste data'!U181</f>
        <v>0</v>
      </c>
      <c r="X182" s="12">
        <f>'Paste data'!V181</f>
        <v>0</v>
      </c>
      <c r="Y182" s="12">
        <f>'Paste data'!W181</f>
        <v>0</v>
      </c>
      <c r="Z182" s="12" t="e">
        <f>'Paste data'!#REF!</f>
        <v>#REF!</v>
      </c>
      <c r="AA182" s="12" t="e">
        <f>'Paste data'!#REF!</f>
        <v>#REF!</v>
      </c>
      <c r="AB182" s="12" t="e">
        <f>'Paste data'!#REF!</f>
        <v>#REF!</v>
      </c>
      <c r="AC182" s="12" t="e">
        <f>'Paste data'!#REF!</f>
        <v>#REF!</v>
      </c>
      <c r="AD182" s="12" t="e">
        <f>'Paste data'!#REF!</f>
        <v>#REF!</v>
      </c>
      <c r="AE182" s="12" t="e">
        <f>'Paste data'!#REF!</f>
        <v>#REF!</v>
      </c>
      <c r="AF182" s="37" t="e">
        <f>'Paste data'!#REF!</f>
        <v>#REF!</v>
      </c>
      <c r="AG182" s="39"/>
    </row>
    <row r="183" spans="2:33" ht="13.5" hidden="1" customHeight="1" x14ac:dyDescent="0.25">
      <c r="B183" s="2">
        <v>181</v>
      </c>
      <c r="C183" s="12">
        <f>'Paste data'!A182</f>
        <v>0</v>
      </c>
      <c r="D183" s="12">
        <f>'Paste data'!B182</f>
        <v>0</v>
      </c>
      <c r="E183" s="12">
        <f>'Paste data'!C182</f>
        <v>0</v>
      </c>
      <c r="F183" s="13">
        <f>'Paste data'!D182</f>
        <v>0</v>
      </c>
      <c r="G183" s="14" t="str">
        <f>UPPER('Paste data'!E182)</f>
        <v/>
      </c>
      <c r="H183" s="14" t="str">
        <f>UPPER('Paste data'!F182)</f>
        <v/>
      </c>
      <c r="I183" s="14" t="str">
        <f>UPPER('Paste data'!G182)</f>
        <v/>
      </c>
      <c r="J183" s="14" t="str">
        <f>UPPER('Paste data'!H182)</f>
        <v/>
      </c>
      <c r="K183" s="14">
        <f>'Paste data'!I182</f>
        <v>0</v>
      </c>
      <c r="L183" s="13">
        <f>'Paste data'!J182</f>
        <v>0</v>
      </c>
      <c r="M183" s="14" t="str">
        <f t="shared" si="2"/>
        <v/>
      </c>
      <c r="N183" s="12">
        <f>'Paste data'!L182</f>
        <v>0</v>
      </c>
      <c r="O183" s="12">
        <f>'Paste data'!M182</f>
        <v>0</v>
      </c>
      <c r="P183" s="12">
        <f>'Paste data'!N182</f>
        <v>0</v>
      </c>
      <c r="Q183" s="12">
        <f>'Paste data'!O182</f>
        <v>0</v>
      </c>
      <c r="R183" s="12">
        <f>'Paste data'!P182</f>
        <v>0</v>
      </c>
      <c r="S183" s="12">
        <f>'Paste data'!Q182</f>
        <v>0</v>
      </c>
      <c r="T183" s="12">
        <f>'Paste data'!R182</f>
        <v>0</v>
      </c>
      <c r="U183" s="12">
        <f>'Paste data'!S182</f>
        <v>0</v>
      </c>
      <c r="V183" s="12">
        <f>'Paste data'!T182</f>
        <v>0</v>
      </c>
      <c r="W183" s="12">
        <f>'Paste data'!U182</f>
        <v>0</v>
      </c>
      <c r="X183" s="12">
        <f>'Paste data'!V182</f>
        <v>0</v>
      </c>
      <c r="Y183" s="12">
        <f>'Paste data'!W182</f>
        <v>0</v>
      </c>
      <c r="Z183" s="12" t="e">
        <f>'Paste data'!#REF!</f>
        <v>#REF!</v>
      </c>
      <c r="AA183" s="12" t="e">
        <f>'Paste data'!#REF!</f>
        <v>#REF!</v>
      </c>
      <c r="AB183" s="12" t="e">
        <f>'Paste data'!#REF!</f>
        <v>#REF!</v>
      </c>
      <c r="AC183" s="12" t="e">
        <f>'Paste data'!#REF!</f>
        <v>#REF!</v>
      </c>
      <c r="AD183" s="12" t="e">
        <f>'Paste data'!#REF!</f>
        <v>#REF!</v>
      </c>
      <c r="AE183" s="12" t="e">
        <f>'Paste data'!#REF!</f>
        <v>#REF!</v>
      </c>
      <c r="AF183" s="37" t="e">
        <f>'Paste data'!#REF!</f>
        <v>#REF!</v>
      </c>
      <c r="AG183" s="39"/>
    </row>
    <row r="184" spans="2:33" ht="13.5" hidden="1" customHeight="1" x14ac:dyDescent="0.25">
      <c r="B184" s="2">
        <v>182</v>
      </c>
      <c r="C184" s="12">
        <f>'Paste data'!A183</f>
        <v>0</v>
      </c>
      <c r="D184" s="12">
        <f>'Paste data'!B183</f>
        <v>0</v>
      </c>
      <c r="E184" s="12">
        <f>'Paste data'!C183</f>
        <v>0</v>
      </c>
      <c r="F184" s="13">
        <f>'Paste data'!D183</f>
        <v>0</v>
      </c>
      <c r="G184" s="14" t="str">
        <f>UPPER('Paste data'!E183)</f>
        <v/>
      </c>
      <c r="H184" s="14" t="str">
        <f>UPPER('Paste data'!F183)</f>
        <v/>
      </c>
      <c r="I184" s="14" t="str">
        <f>UPPER('Paste data'!G183)</f>
        <v/>
      </c>
      <c r="J184" s="14" t="str">
        <f>UPPER('Paste data'!H183)</f>
        <v/>
      </c>
      <c r="K184" s="14">
        <f>'Paste data'!I183</f>
        <v>0</v>
      </c>
      <c r="L184" s="13">
        <f>'Paste data'!J183</f>
        <v>0</v>
      </c>
      <c r="M184" s="14" t="str">
        <f t="shared" si="2"/>
        <v/>
      </c>
      <c r="N184" s="12">
        <f>'Paste data'!L183</f>
        <v>0</v>
      </c>
      <c r="O184" s="12">
        <f>'Paste data'!M183</f>
        <v>0</v>
      </c>
      <c r="P184" s="12">
        <f>'Paste data'!N183</f>
        <v>0</v>
      </c>
      <c r="Q184" s="12">
        <f>'Paste data'!O183</f>
        <v>0</v>
      </c>
      <c r="R184" s="12">
        <f>'Paste data'!P183</f>
        <v>0</v>
      </c>
      <c r="S184" s="12">
        <f>'Paste data'!Q183</f>
        <v>0</v>
      </c>
      <c r="T184" s="12">
        <f>'Paste data'!R183</f>
        <v>0</v>
      </c>
      <c r="U184" s="12">
        <f>'Paste data'!S183</f>
        <v>0</v>
      </c>
      <c r="V184" s="12">
        <f>'Paste data'!T183</f>
        <v>0</v>
      </c>
      <c r="W184" s="12">
        <f>'Paste data'!U183</f>
        <v>0</v>
      </c>
      <c r="X184" s="12">
        <f>'Paste data'!V183</f>
        <v>0</v>
      </c>
      <c r="Y184" s="12">
        <f>'Paste data'!W183</f>
        <v>0</v>
      </c>
      <c r="Z184" s="12" t="e">
        <f>'Paste data'!#REF!</f>
        <v>#REF!</v>
      </c>
      <c r="AA184" s="12" t="e">
        <f>'Paste data'!#REF!</f>
        <v>#REF!</v>
      </c>
      <c r="AB184" s="12" t="e">
        <f>'Paste data'!#REF!</f>
        <v>#REF!</v>
      </c>
      <c r="AC184" s="12" t="e">
        <f>'Paste data'!#REF!</f>
        <v>#REF!</v>
      </c>
      <c r="AD184" s="12" t="e">
        <f>'Paste data'!#REF!</f>
        <v>#REF!</v>
      </c>
      <c r="AE184" s="12" t="e">
        <f>'Paste data'!#REF!</f>
        <v>#REF!</v>
      </c>
      <c r="AF184" s="37" t="e">
        <f>'Paste data'!#REF!</f>
        <v>#REF!</v>
      </c>
      <c r="AG184" s="39"/>
    </row>
    <row r="185" spans="2:33" ht="13.5" hidden="1" customHeight="1" x14ac:dyDescent="0.25">
      <c r="B185" s="2">
        <v>183</v>
      </c>
      <c r="C185" s="12">
        <f>'Paste data'!A184</f>
        <v>0</v>
      </c>
      <c r="D185" s="12">
        <f>'Paste data'!B184</f>
        <v>0</v>
      </c>
      <c r="E185" s="12">
        <f>'Paste data'!C184</f>
        <v>0</v>
      </c>
      <c r="F185" s="13">
        <f>'Paste data'!D184</f>
        <v>0</v>
      </c>
      <c r="G185" s="14" t="str">
        <f>UPPER('Paste data'!E184)</f>
        <v/>
      </c>
      <c r="H185" s="14" t="str">
        <f>UPPER('Paste data'!F184)</f>
        <v/>
      </c>
      <c r="I185" s="14" t="str">
        <f>UPPER('Paste data'!G184)</f>
        <v/>
      </c>
      <c r="J185" s="14" t="str">
        <f>UPPER('Paste data'!H184)</f>
        <v/>
      </c>
      <c r="K185" s="14">
        <f>'Paste data'!I184</f>
        <v>0</v>
      </c>
      <c r="L185" s="13">
        <f>'Paste data'!J184</f>
        <v>0</v>
      </c>
      <c r="M185" s="14" t="str">
        <f t="shared" si="2"/>
        <v/>
      </c>
      <c r="N185" s="12">
        <f>'Paste data'!L184</f>
        <v>0</v>
      </c>
      <c r="O185" s="12">
        <f>'Paste data'!M184</f>
        <v>0</v>
      </c>
      <c r="P185" s="12">
        <f>'Paste data'!N184</f>
        <v>0</v>
      </c>
      <c r="Q185" s="12">
        <f>'Paste data'!O184</f>
        <v>0</v>
      </c>
      <c r="R185" s="12">
        <f>'Paste data'!P184</f>
        <v>0</v>
      </c>
      <c r="S185" s="12">
        <f>'Paste data'!Q184</f>
        <v>0</v>
      </c>
      <c r="T185" s="12">
        <f>'Paste data'!R184</f>
        <v>0</v>
      </c>
      <c r="U185" s="12">
        <f>'Paste data'!S184</f>
        <v>0</v>
      </c>
      <c r="V185" s="12">
        <f>'Paste data'!T184</f>
        <v>0</v>
      </c>
      <c r="W185" s="12">
        <f>'Paste data'!U184</f>
        <v>0</v>
      </c>
      <c r="X185" s="12">
        <f>'Paste data'!V184</f>
        <v>0</v>
      </c>
      <c r="Y185" s="12">
        <f>'Paste data'!W184</f>
        <v>0</v>
      </c>
      <c r="Z185" s="12" t="e">
        <f>'Paste data'!#REF!</f>
        <v>#REF!</v>
      </c>
      <c r="AA185" s="12" t="e">
        <f>'Paste data'!#REF!</f>
        <v>#REF!</v>
      </c>
      <c r="AB185" s="12" t="e">
        <f>'Paste data'!#REF!</f>
        <v>#REF!</v>
      </c>
      <c r="AC185" s="12" t="e">
        <f>'Paste data'!#REF!</f>
        <v>#REF!</v>
      </c>
      <c r="AD185" s="12" t="e">
        <f>'Paste data'!#REF!</f>
        <v>#REF!</v>
      </c>
      <c r="AE185" s="12" t="e">
        <f>'Paste data'!#REF!</f>
        <v>#REF!</v>
      </c>
      <c r="AF185" s="37" t="e">
        <f>'Paste data'!#REF!</f>
        <v>#REF!</v>
      </c>
      <c r="AG185" s="39"/>
    </row>
    <row r="186" spans="2:33" ht="13.5" hidden="1" customHeight="1" x14ac:dyDescent="0.25">
      <c r="B186" s="2">
        <v>184</v>
      </c>
      <c r="C186" s="12">
        <f>'Paste data'!A185</f>
        <v>0</v>
      </c>
      <c r="D186" s="12">
        <f>'Paste data'!B185</f>
        <v>0</v>
      </c>
      <c r="E186" s="12">
        <f>'Paste data'!C185</f>
        <v>0</v>
      </c>
      <c r="F186" s="13">
        <f>'Paste data'!D185</f>
        <v>0</v>
      </c>
      <c r="G186" s="14" t="str">
        <f>UPPER('Paste data'!E185)</f>
        <v/>
      </c>
      <c r="H186" s="14" t="str">
        <f>UPPER('Paste data'!F185)</f>
        <v/>
      </c>
      <c r="I186" s="14" t="str">
        <f>UPPER('Paste data'!G185)</f>
        <v/>
      </c>
      <c r="J186" s="14" t="str">
        <f>UPPER('Paste data'!H185)</f>
        <v/>
      </c>
      <c r="K186" s="14">
        <f>'Paste data'!I185</f>
        <v>0</v>
      </c>
      <c r="L186" s="13">
        <f>'Paste data'!J185</f>
        <v>0</v>
      </c>
      <c r="M186" s="14" t="str">
        <f t="shared" si="2"/>
        <v/>
      </c>
      <c r="N186" s="12">
        <f>'Paste data'!L185</f>
        <v>0</v>
      </c>
      <c r="O186" s="12">
        <f>'Paste data'!M185</f>
        <v>0</v>
      </c>
      <c r="P186" s="12">
        <f>'Paste data'!N185</f>
        <v>0</v>
      </c>
      <c r="Q186" s="12">
        <f>'Paste data'!O185</f>
        <v>0</v>
      </c>
      <c r="R186" s="12">
        <f>'Paste data'!P185</f>
        <v>0</v>
      </c>
      <c r="S186" s="12">
        <f>'Paste data'!Q185</f>
        <v>0</v>
      </c>
      <c r="T186" s="12">
        <f>'Paste data'!R185</f>
        <v>0</v>
      </c>
      <c r="U186" s="12">
        <f>'Paste data'!S185</f>
        <v>0</v>
      </c>
      <c r="V186" s="12">
        <f>'Paste data'!T185</f>
        <v>0</v>
      </c>
      <c r="W186" s="12">
        <f>'Paste data'!U185</f>
        <v>0</v>
      </c>
      <c r="X186" s="12">
        <f>'Paste data'!V185</f>
        <v>0</v>
      </c>
      <c r="Y186" s="12">
        <f>'Paste data'!W185</f>
        <v>0</v>
      </c>
      <c r="Z186" s="12" t="e">
        <f>'Paste data'!#REF!</f>
        <v>#REF!</v>
      </c>
      <c r="AA186" s="12" t="e">
        <f>'Paste data'!#REF!</f>
        <v>#REF!</v>
      </c>
      <c r="AB186" s="12" t="e">
        <f>'Paste data'!#REF!</f>
        <v>#REF!</v>
      </c>
      <c r="AC186" s="12" t="e">
        <f>'Paste data'!#REF!</f>
        <v>#REF!</v>
      </c>
      <c r="AD186" s="12" t="e">
        <f>'Paste data'!#REF!</f>
        <v>#REF!</v>
      </c>
      <c r="AE186" s="12" t="e">
        <f>'Paste data'!#REF!</f>
        <v>#REF!</v>
      </c>
      <c r="AF186" s="37" t="e">
        <f>'Paste data'!#REF!</f>
        <v>#REF!</v>
      </c>
      <c r="AG186" s="39"/>
    </row>
    <row r="187" spans="2:33" ht="13.5" hidden="1" customHeight="1" x14ac:dyDescent="0.25">
      <c r="B187" s="2">
        <v>185</v>
      </c>
      <c r="C187" s="12">
        <f>'Paste data'!A186</f>
        <v>0</v>
      </c>
      <c r="D187" s="12">
        <f>'Paste data'!B186</f>
        <v>0</v>
      </c>
      <c r="E187" s="12">
        <f>'Paste data'!C186</f>
        <v>0</v>
      </c>
      <c r="F187" s="13">
        <f>'Paste data'!D186</f>
        <v>0</v>
      </c>
      <c r="G187" s="14" t="str">
        <f>UPPER('Paste data'!E186)</f>
        <v/>
      </c>
      <c r="H187" s="14" t="str">
        <f>UPPER('Paste data'!F186)</f>
        <v/>
      </c>
      <c r="I187" s="14" t="str">
        <f>UPPER('Paste data'!G186)</f>
        <v/>
      </c>
      <c r="J187" s="14" t="str">
        <f>UPPER('Paste data'!H186)</f>
        <v/>
      </c>
      <c r="K187" s="14">
        <f>'Paste data'!I186</f>
        <v>0</v>
      </c>
      <c r="L187" s="13">
        <f>'Paste data'!J186</f>
        <v>0</v>
      </c>
      <c r="M187" s="14" t="str">
        <f t="shared" si="2"/>
        <v/>
      </c>
      <c r="N187" s="12">
        <f>'Paste data'!L186</f>
        <v>0</v>
      </c>
      <c r="O187" s="12">
        <f>'Paste data'!M186</f>
        <v>0</v>
      </c>
      <c r="P187" s="12">
        <f>'Paste data'!N186</f>
        <v>0</v>
      </c>
      <c r="Q187" s="12">
        <f>'Paste data'!O186</f>
        <v>0</v>
      </c>
      <c r="R187" s="12">
        <f>'Paste data'!P186</f>
        <v>0</v>
      </c>
      <c r="S187" s="12">
        <f>'Paste data'!Q186</f>
        <v>0</v>
      </c>
      <c r="T187" s="12">
        <f>'Paste data'!R186</f>
        <v>0</v>
      </c>
      <c r="U187" s="12">
        <f>'Paste data'!S186</f>
        <v>0</v>
      </c>
      <c r="V187" s="12">
        <f>'Paste data'!T186</f>
        <v>0</v>
      </c>
      <c r="W187" s="12">
        <f>'Paste data'!U186</f>
        <v>0</v>
      </c>
      <c r="X187" s="12">
        <f>'Paste data'!V186</f>
        <v>0</v>
      </c>
      <c r="Y187" s="12">
        <f>'Paste data'!W186</f>
        <v>0</v>
      </c>
      <c r="Z187" s="12" t="e">
        <f>'Paste data'!#REF!</f>
        <v>#REF!</v>
      </c>
      <c r="AA187" s="12" t="e">
        <f>'Paste data'!#REF!</f>
        <v>#REF!</v>
      </c>
      <c r="AB187" s="12" t="e">
        <f>'Paste data'!#REF!</f>
        <v>#REF!</v>
      </c>
      <c r="AC187" s="12" t="e">
        <f>'Paste data'!#REF!</f>
        <v>#REF!</v>
      </c>
      <c r="AD187" s="12" t="e">
        <f>'Paste data'!#REF!</f>
        <v>#REF!</v>
      </c>
      <c r="AE187" s="12" t="e">
        <f>'Paste data'!#REF!</f>
        <v>#REF!</v>
      </c>
      <c r="AF187" s="37" t="e">
        <f>'Paste data'!#REF!</f>
        <v>#REF!</v>
      </c>
      <c r="AG187" s="39"/>
    </row>
    <row r="188" spans="2:33" ht="13.5" hidden="1" customHeight="1" x14ac:dyDescent="0.25">
      <c r="B188" s="2">
        <v>186</v>
      </c>
      <c r="C188" s="12">
        <f>'Paste data'!A187</f>
        <v>0</v>
      </c>
      <c r="D188" s="12">
        <f>'Paste data'!B187</f>
        <v>0</v>
      </c>
      <c r="E188" s="12">
        <f>'Paste data'!C187</f>
        <v>0</v>
      </c>
      <c r="F188" s="13">
        <f>'Paste data'!D187</f>
        <v>0</v>
      </c>
      <c r="G188" s="14" t="str">
        <f>UPPER('Paste data'!E187)</f>
        <v/>
      </c>
      <c r="H188" s="14" t="str">
        <f>UPPER('Paste data'!F187)</f>
        <v/>
      </c>
      <c r="I188" s="14" t="str">
        <f>UPPER('Paste data'!G187)</f>
        <v/>
      </c>
      <c r="J188" s="14" t="str">
        <f>UPPER('Paste data'!H187)</f>
        <v/>
      </c>
      <c r="K188" s="14">
        <f>'Paste data'!I187</f>
        <v>0</v>
      </c>
      <c r="L188" s="13">
        <f>'Paste data'!J187</f>
        <v>0</v>
      </c>
      <c r="M188" s="14" t="str">
        <f t="shared" si="2"/>
        <v/>
      </c>
      <c r="N188" s="12">
        <f>'Paste data'!L187</f>
        <v>0</v>
      </c>
      <c r="O188" s="12">
        <f>'Paste data'!M187</f>
        <v>0</v>
      </c>
      <c r="P188" s="12">
        <f>'Paste data'!N187</f>
        <v>0</v>
      </c>
      <c r="Q188" s="12">
        <f>'Paste data'!O187</f>
        <v>0</v>
      </c>
      <c r="R188" s="12">
        <f>'Paste data'!P187</f>
        <v>0</v>
      </c>
      <c r="S188" s="12">
        <f>'Paste data'!Q187</f>
        <v>0</v>
      </c>
      <c r="T188" s="12">
        <f>'Paste data'!R187</f>
        <v>0</v>
      </c>
      <c r="U188" s="12">
        <f>'Paste data'!S187</f>
        <v>0</v>
      </c>
      <c r="V188" s="12">
        <f>'Paste data'!T187</f>
        <v>0</v>
      </c>
      <c r="W188" s="12">
        <f>'Paste data'!U187</f>
        <v>0</v>
      </c>
      <c r="X188" s="12">
        <f>'Paste data'!V187</f>
        <v>0</v>
      </c>
      <c r="Y188" s="12">
        <f>'Paste data'!W187</f>
        <v>0</v>
      </c>
      <c r="Z188" s="12" t="e">
        <f>'Paste data'!#REF!</f>
        <v>#REF!</v>
      </c>
      <c r="AA188" s="12" t="e">
        <f>'Paste data'!#REF!</f>
        <v>#REF!</v>
      </c>
      <c r="AB188" s="12" t="e">
        <f>'Paste data'!#REF!</f>
        <v>#REF!</v>
      </c>
      <c r="AC188" s="12" t="e">
        <f>'Paste data'!#REF!</f>
        <v>#REF!</v>
      </c>
      <c r="AD188" s="12" t="e">
        <f>'Paste data'!#REF!</f>
        <v>#REF!</v>
      </c>
      <c r="AE188" s="12" t="e">
        <f>'Paste data'!#REF!</f>
        <v>#REF!</v>
      </c>
      <c r="AF188" s="37" t="e">
        <f>'Paste data'!#REF!</f>
        <v>#REF!</v>
      </c>
      <c r="AG188" s="39"/>
    </row>
    <row r="189" spans="2:33" ht="13.5" hidden="1" customHeight="1" x14ac:dyDescent="0.25">
      <c r="B189" s="2">
        <v>187</v>
      </c>
      <c r="C189" s="12">
        <f>'Paste data'!A188</f>
        <v>0</v>
      </c>
      <c r="D189" s="12">
        <f>'Paste data'!B188</f>
        <v>0</v>
      </c>
      <c r="E189" s="12">
        <f>'Paste data'!C188</f>
        <v>0</v>
      </c>
      <c r="F189" s="13">
        <f>'Paste data'!D188</f>
        <v>0</v>
      </c>
      <c r="G189" s="14" t="str">
        <f>UPPER('Paste data'!E188)</f>
        <v/>
      </c>
      <c r="H189" s="14" t="str">
        <f>UPPER('Paste data'!F188)</f>
        <v/>
      </c>
      <c r="I189" s="14" t="str">
        <f>UPPER('Paste data'!G188)</f>
        <v/>
      </c>
      <c r="J189" s="14" t="str">
        <f>UPPER('Paste data'!H188)</f>
        <v/>
      </c>
      <c r="K189" s="14">
        <f>'Paste data'!I188</f>
        <v>0</v>
      </c>
      <c r="L189" s="13">
        <f>'Paste data'!J188</f>
        <v>0</v>
      </c>
      <c r="M189" s="14" t="str">
        <f t="shared" si="2"/>
        <v/>
      </c>
      <c r="N189" s="12">
        <f>'Paste data'!L188</f>
        <v>0</v>
      </c>
      <c r="O189" s="12">
        <f>'Paste data'!M188</f>
        <v>0</v>
      </c>
      <c r="P189" s="12">
        <f>'Paste data'!N188</f>
        <v>0</v>
      </c>
      <c r="Q189" s="12">
        <f>'Paste data'!O188</f>
        <v>0</v>
      </c>
      <c r="R189" s="12">
        <f>'Paste data'!P188</f>
        <v>0</v>
      </c>
      <c r="S189" s="12">
        <f>'Paste data'!Q188</f>
        <v>0</v>
      </c>
      <c r="T189" s="12">
        <f>'Paste data'!R188</f>
        <v>0</v>
      </c>
      <c r="U189" s="12">
        <f>'Paste data'!S188</f>
        <v>0</v>
      </c>
      <c r="V189" s="12">
        <f>'Paste data'!T188</f>
        <v>0</v>
      </c>
      <c r="W189" s="12">
        <f>'Paste data'!U188</f>
        <v>0</v>
      </c>
      <c r="X189" s="12">
        <f>'Paste data'!V188</f>
        <v>0</v>
      </c>
      <c r="Y189" s="12">
        <f>'Paste data'!W188</f>
        <v>0</v>
      </c>
      <c r="Z189" s="12" t="e">
        <f>'Paste data'!#REF!</f>
        <v>#REF!</v>
      </c>
      <c r="AA189" s="12" t="e">
        <f>'Paste data'!#REF!</f>
        <v>#REF!</v>
      </c>
      <c r="AB189" s="12" t="e">
        <f>'Paste data'!#REF!</f>
        <v>#REF!</v>
      </c>
      <c r="AC189" s="12" t="e">
        <f>'Paste data'!#REF!</f>
        <v>#REF!</v>
      </c>
      <c r="AD189" s="12" t="e">
        <f>'Paste data'!#REF!</f>
        <v>#REF!</v>
      </c>
      <c r="AE189" s="12" t="e">
        <f>'Paste data'!#REF!</f>
        <v>#REF!</v>
      </c>
      <c r="AF189" s="37" t="e">
        <f>'Paste data'!#REF!</f>
        <v>#REF!</v>
      </c>
      <c r="AG189" s="39"/>
    </row>
    <row r="190" spans="2:33" ht="13.5" hidden="1" customHeight="1" x14ac:dyDescent="0.25">
      <c r="B190" s="2">
        <v>188</v>
      </c>
      <c r="C190" s="12">
        <f>'Paste data'!A189</f>
        <v>0</v>
      </c>
      <c r="D190" s="12">
        <f>'Paste data'!B189</f>
        <v>0</v>
      </c>
      <c r="E190" s="12">
        <f>'Paste data'!C189</f>
        <v>0</v>
      </c>
      <c r="F190" s="13">
        <f>'Paste data'!D189</f>
        <v>0</v>
      </c>
      <c r="G190" s="14" t="str">
        <f>UPPER('Paste data'!E189)</f>
        <v/>
      </c>
      <c r="H190" s="14" t="str">
        <f>UPPER('Paste data'!F189)</f>
        <v/>
      </c>
      <c r="I190" s="14" t="str">
        <f>UPPER('Paste data'!G189)</f>
        <v/>
      </c>
      <c r="J190" s="14" t="str">
        <f>UPPER('Paste data'!H189)</f>
        <v/>
      </c>
      <c r="K190" s="14">
        <f>'Paste data'!I189</f>
        <v>0</v>
      </c>
      <c r="L190" s="13">
        <f>'Paste data'!J189</f>
        <v>0</v>
      </c>
      <c r="M190" s="14" t="str">
        <f t="shared" si="2"/>
        <v/>
      </c>
      <c r="N190" s="12">
        <f>'Paste data'!L189</f>
        <v>0</v>
      </c>
      <c r="O190" s="12">
        <f>'Paste data'!M189</f>
        <v>0</v>
      </c>
      <c r="P190" s="12">
        <f>'Paste data'!N189</f>
        <v>0</v>
      </c>
      <c r="Q190" s="12">
        <f>'Paste data'!O189</f>
        <v>0</v>
      </c>
      <c r="R190" s="12">
        <f>'Paste data'!P189</f>
        <v>0</v>
      </c>
      <c r="S190" s="12">
        <f>'Paste data'!Q189</f>
        <v>0</v>
      </c>
      <c r="T190" s="12">
        <f>'Paste data'!R189</f>
        <v>0</v>
      </c>
      <c r="U190" s="12">
        <f>'Paste data'!S189</f>
        <v>0</v>
      </c>
      <c r="V190" s="12">
        <f>'Paste data'!T189</f>
        <v>0</v>
      </c>
      <c r="W190" s="12">
        <f>'Paste data'!U189</f>
        <v>0</v>
      </c>
      <c r="X190" s="12">
        <f>'Paste data'!V189</f>
        <v>0</v>
      </c>
      <c r="Y190" s="12">
        <f>'Paste data'!W189</f>
        <v>0</v>
      </c>
      <c r="Z190" s="12" t="e">
        <f>'Paste data'!#REF!</f>
        <v>#REF!</v>
      </c>
      <c r="AA190" s="12" t="e">
        <f>'Paste data'!#REF!</f>
        <v>#REF!</v>
      </c>
      <c r="AB190" s="12" t="e">
        <f>'Paste data'!#REF!</f>
        <v>#REF!</v>
      </c>
      <c r="AC190" s="12" t="e">
        <f>'Paste data'!#REF!</f>
        <v>#REF!</v>
      </c>
      <c r="AD190" s="12" t="e">
        <f>'Paste data'!#REF!</f>
        <v>#REF!</v>
      </c>
      <c r="AE190" s="12" t="e">
        <f>'Paste data'!#REF!</f>
        <v>#REF!</v>
      </c>
      <c r="AF190" s="37" t="e">
        <f>'Paste data'!#REF!</f>
        <v>#REF!</v>
      </c>
      <c r="AG190" s="39"/>
    </row>
    <row r="191" spans="2:33" ht="13.5" hidden="1" customHeight="1" x14ac:dyDescent="0.25">
      <c r="B191" s="2">
        <v>189</v>
      </c>
      <c r="C191" s="12">
        <f>'Paste data'!A190</f>
        <v>0</v>
      </c>
      <c r="D191" s="12">
        <f>'Paste data'!B190</f>
        <v>0</v>
      </c>
      <c r="E191" s="12">
        <f>'Paste data'!C190</f>
        <v>0</v>
      </c>
      <c r="F191" s="13">
        <f>'Paste data'!D190</f>
        <v>0</v>
      </c>
      <c r="G191" s="14" t="str">
        <f>UPPER('Paste data'!E190)</f>
        <v/>
      </c>
      <c r="H191" s="14" t="str">
        <f>UPPER('Paste data'!F190)</f>
        <v/>
      </c>
      <c r="I191" s="14" t="str">
        <f>UPPER('Paste data'!G190)</f>
        <v/>
      </c>
      <c r="J191" s="14" t="str">
        <f>UPPER('Paste data'!H190)</f>
        <v/>
      </c>
      <c r="K191" s="14">
        <f>'Paste data'!I190</f>
        <v>0</v>
      </c>
      <c r="L191" s="13">
        <f>'Paste data'!J190</f>
        <v>0</v>
      </c>
      <c r="M191" s="14" t="str">
        <f t="shared" si="2"/>
        <v/>
      </c>
      <c r="N191" s="12">
        <f>'Paste data'!L190</f>
        <v>0</v>
      </c>
      <c r="O191" s="12">
        <f>'Paste data'!M190</f>
        <v>0</v>
      </c>
      <c r="P191" s="12">
        <f>'Paste data'!N190</f>
        <v>0</v>
      </c>
      <c r="Q191" s="12">
        <f>'Paste data'!O190</f>
        <v>0</v>
      </c>
      <c r="R191" s="12">
        <f>'Paste data'!P190</f>
        <v>0</v>
      </c>
      <c r="S191" s="12">
        <f>'Paste data'!Q190</f>
        <v>0</v>
      </c>
      <c r="T191" s="12">
        <f>'Paste data'!R190</f>
        <v>0</v>
      </c>
      <c r="U191" s="12">
        <f>'Paste data'!S190</f>
        <v>0</v>
      </c>
      <c r="V191" s="12">
        <f>'Paste data'!T190</f>
        <v>0</v>
      </c>
      <c r="W191" s="12">
        <f>'Paste data'!U190</f>
        <v>0</v>
      </c>
      <c r="X191" s="12">
        <f>'Paste data'!V190</f>
        <v>0</v>
      </c>
      <c r="Y191" s="12">
        <f>'Paste data'!W190</f>
        <v>0</v>
      </c>
      <c r="Z191" s="12" t="e">
        <f>'Paste data'!#REF!</f>
        <v>#REF!</v>
      </c>
      <c r="AA191" s="12" t="e">
        <f>'Paste data'!#REF!</f>
        <v>#REF!</v>
      </c>
      <c r="AB191" s="12" t="e">
        <f>'Paste data'!#REF!</f>
        <v>#REF!</v>
      </c>
      <c r="AC191" s="12" t="e">
        <f>'Paste data'!#REF!</f>
        <v>#REF!</v>
      </c>
      <c r="AD191" s="12" t="e">
        <f>'Paste data'!#REF!</f>
        <v>#REF!</v>
      </c>
      <c r="AE191" s="12" t="e">
        <f>'Paste data'!#REF!</f>
        <v>#REF!</v>
      </c>
      <c r="AF191" s="37" t="e">
        <f>'Paste data'!#REF!</f>
        <v>#REF!</v>
      </c>
      <c r="AG191" s="39"/>
    </row>
    <row r="192" spans="2:33" ht="13.5" hidden="1" customHeight="1" x14ac:dyDescent="0.25">
      <c r="B192" s="2">
        <v>190</v>
      </c>
      <c r="C192" s="12">
        <f>'Paste data'!A191</f>
        <v>0</v>
      </c>
      <c r="D192" s="12">
        <f>'Paste data'!B191</f>
        <v>0</v>
      </c>
      <c r="E192" s="12">
        <f>'Paste data'!C191</f>
        <v>0</v>
      </c>
      <c r="F192" s="13">
        <f>'Paste data'!D191</f>
        <v>0</v>
      </c>
      <c r="G192" s="14" t="str">
        <f>UPPER('Paste data'!E191)</f>
        <v/>
      </c>
      <c r="H192" s="14" t="str">
        <f>UPPER('Paste data'!F191)</f>
        <v/>
      </c>
      <c r="I192" s="14" t="str">
        <f>UPPER('Paste data'!G191)</f>
        <v/>
      </c>
      <c r="J192" s="14" t="str">
        <f>UPPER('Paste data'!H191)</f>
        <v/>
      </c>
      <c r="K192" s="14">
        <f>'Paste data'!I191</f>
        <v>0</v>
      </c>
      <c r="L192" s="13">
        <f>'Paste data'!J191</f>
        <v>0</v>
      </c>
      <c r="M192" s="14" t="str">
        <f t="shared" si="2"/>
        <v/>
      </c>
      <c r="N192" s="12">
        <f>'Paste data'!L191</f>
        <v>0</v>
      </c>
      <c r="O192" s="12">
        <f>'Paste data'!M191</f>
        <v>0</v>
      </c>
      <c r="P192" s="12">
        <f>'Paste data'!N191</f>
        <v>0</v>
      </c>
      <c r="Q192" s="12">
        <f>'Paste data'!O191</f>
        <v>0</v>
      </c>
      <c r="R192" s="12">
        <f>'Paste data'!P191</f>
        <v>0</v>
      </c>
      <c r="S192" s="12">
        <f>'Paste data'!Q191</f>
        <v>0</v>
      </c>
      <c r="T192" s="12">
        <f>'Paste data'!R191</f>
        <v>0</v>
      </c>
      <c r="U192" s="12">
        <f>'Paste data'!S191</f>
        <v>0</v>
      </c>
      <c r="V192" s="12">
        <f>'Paste data'!T191</f>
        <v>0</v>
      </c>
      <c r="W192" s="12">
        <f>'Paste data'!U191</f>
        <v>0</v>
      </c>
      <c r="X192" s="12">
        <f>'Paste data'!V191</f>
        <v>0</v>
      </c>
      <c r="Y192" s="12">
        <f>'Paste data'!W191</f>
        <v>0</v>
      </c>
      <c r="Z192" s="12" t="e">
        <f>'Paste data'!#REF!</f>
        <v>#REF!</v>
      </c>
      <c r="AA192" s="12" t="e">
        <f>'Paste data'!#REF!</f>
        <v>#REF!</v>
      </c>
      <c r="AB192" s="12" t="e">
        <f>'Paste data'!#REF!</f>
        <v>#REF!</v>
      </c>
      <c r="AC192" s="12" t="e">
        <f>'Paste data'!#REF!</f>
        <v>#REF!</v>
      </c>
      <c r="AD192" s="12" t="e">
        <f>'Paste data'!#REF!</f>
        <v>#REF!</v>
      </c>
      <c r="AE192" s="12" t="e">
        <f>'Paste data'!#REF!</f>
        <v>#REF!</v>
      </c>
      <c r="AF192" s="37" t="e">
        <f>'Paste data'!#REF!</f>
        <v>#REF!</v>
      </c>
      <c r="AG192" s="39"/>
    </row>
    <row r="193" spans="2:33" ht="13.5" hidden="1" customHeight="1" x14ac:dyDescent="0.25">
      <c r="B193" s="2">
        <v>191</v>
      </c>
      <c r="C193" s="12">
        <f>'Paste data'!A192</f>
        <v>0</v>
      </c>
      <c r="D193" s="12">
        <f>'Paste data'!B192</f>
        <v>0</v>
      </c>
      <c r="E193" s="12">
        <f>'Paste data'!C192</f>
        <v>0</v>
      </c>
      <c r="F193" s="13">
        <f>'Paste data'!D192</f>
        <v>0</v>
      </c>
      <c r="G193" s="14" t="str">
        <f>UPPER('Paste data'!E192)</f>
        <v/>
      </c>
      <c r="H193" s="14" t="str">
        <f>UPPER('Paste data'!F192)</f>
        <v/>
      </c>
      <c r="I193" s="14" t="str">
        <f>UPPER('Paste data'!G192)</f>
        <v/>
      </c>
      <c r="J193" s="14" t="str">
        <f>UPPER('Paste data'!H192)</f>
        <v/>
      </c>
      <c r="K193" s="14">
        <f>'Paste data'!I192</f>
        <v>0</v>
      </c>
      <c r="L193" s="13">
        <f>'Paste data'!J192</f>
        <v>0</v>
      </c>
      <c r="M193" s="14" t="str">
        <f t="shared" si="2"/>
        <v/>
      </c>
      <c r="N193" s="12">
        <f>'Paste data'!L192</f>
        <v>0</v>
      </c>
      <c r="O193" s="12">
        <f>'Paste data'!M192</f>
        <v>0</v>
      </c>
      <c r="P193" s="12">
        <f>'Paste data'!N192</f>
        <v>0</v>
      </c>
      <c r="Q193" s="12">
        <f>'Paste data'!O192</f>
        <v>0</v>
      </c>
      <c r="R193" s="12">
        <f>'Paste data'!P192</f>
        <v>0</v>
      </c>
      <c r="S193" s="12">
        <f>'Paste data'!Q192</f>
        <v>0</v>
      </c>
      <c r="T193" s="12">
        <f>'Paste data'!R192</f>
        <v>0</v>
      </c>
      <c r="U193" s="12">
        <f>'Paste data'!S192</f>
        <v>0</v>
      </c>
      <c r="V193" s="12">
        <f>'Paste data'!T192</f>
        <v>0</v>
      </c>
      <c r="W193" s="12">
        <f>'Paste data'!U192</f>
        <v>0</v>
      </c>
      <c r="X193" s="12">
        <f>'Paste data'!V192</f>
        <v>0</v>
      </c>
      <c r="Y193" s="12">
        <f>'Paste data'!W192</f>
        <v>0</v>
      </c>
      <c r="Z193" s="12" t="e">
        <f>'Paste data'!#REF!</f>
        <v>#REF!</v>
      </c>
      <c r="AA193" s="12" t="e">
        <f>'Paste data'!#REF!</f>
        <v>#REF!</v>
      </c>
      <c r="AB193" s="12" t="e">
        <f>'Paste data'!#REF!</f>
        <v>#REF!</v>
      </c>
      <c r="AC193" s="12" t="e">
        <f>'Paste data'!#REF!</f>
        <v>#REF!</v>
      </c>
      <c r="AD193" s="12" t="e">
        <f>'Paste data'!#REF!</f>
        <v>#REF!</v>
      </c>
      <c r="AE193" s="12" t="e">
        <f>'Paste data'!#REF!</f>
        <v>#REF!</v>
      </c>
      <c r="AF193" s="37" t="e">
        <f>'Paste data'!#REF!</f>
        <v>#REF!</v>
      </c>
      <c r="AG193" s="39"/>
    </row>
    <row r="194" spans="2:33" ht="13.5" hidden="1" customHeight="1" x14ac:dyDescent="0.25">
      <c r="B194" s="2">
        <v>192</v>
      </c>
      <c r="C194" s="12">
        <f>'Paste data'!A193</f>
        <v>0</v>
      </c>
      <c r="D194" s="12">
        <f>'Paste data'!B193</f>
        <v>0</v>
      </c>
      <c r="E194" s="12">
        <f>'Paste data'!C193</f>
        <v>0</v>
      </c>
      <c r="F194" s="13">
        <f>'Paste data'!D193</f>
        <v>0</v>
      </c>
      <c r="G194" s="14" t="str">
        <f>UPPER('Paste data'!E193)</f>
        <v/>
      </c>
      <c r="H194" s="14" t="str">
        <f>UPPER('Paste data'!F193)</f>
        <v/>
      </c>
      <c r="I194" s="14" t="str">
        <f>UPPER('Paste data'!G193)</f>
        <v/>
      </c>
      <c r="J194" s="14" t="str">
        <f>UPPER('Paste data'!H193)</f>
        <v/>
      </c>
      <c r="K194" s="14">
        <f>'Paste data'!I193</f>
        <v>0</v>
      </c>
      <c r="L194" s="13">
        <f>'Paste data'!J193</f>
        <v>0</v>
      </c>
      <c r="M194" s="14" t="str">
        <f t="shared" si="2"/>
        <v/>
      </c>
      <c r="N194" s="12">
        <f>'Paste data'!L193</f>
        <v>0</v>
      </c>
      <c r="O194" s="12">
        <f>'Paste data'!M193</f>
        <v>0</v>
      </c>
      <c r="P194" s="12">
        <f>'Paste data'!N193</f>
        <v>0</v>
      </c>
      <c r="Q194" s="12">
        <f>'Paste data'!O193</f>
        <v>0</v>
      </c>
      <c r="R194" s="12">
        <f>'Paste data'!P193</f>
        <v>0</v>
      </c>
      <c r="S194" s="12">
        <f>'Paste data'!Q193</f>
        <v>0</v>
      </c>
      <c r="T194" s="12">
        <f>'Paste data'!R193</f>
        <v>0</v>
      </c>
      <c r="U194" s="12">
        <f>'Paste data'!S193</f>
        <v>0</v>
      </c>
      <c r="V194" s="12">
        <f>'Paste data'!T193</f>
        <v>0</v>
      </c>
      <c r="W194" s="12">
        <f>'Paste data'!U193</f>
        <v>0</v>
      </c>
      <c r="X194" s="12">
        <f>'Paste data'!V193</f>
        <v>0</v>
      </c>
      <c r="Y194" s="12">
        <f>'Paste data'!W193</f>
        <v>0</v>
      </c>
      <c r="Z194" s="12" t="e">
        <f>'Paste data'!#REF!</f>
        <v>#REF!</v>
      </c>
      <c r="AA194" s="12" t="e">
        <f>'Paste data'!#REF!</f>
        <v>#REF!</v>
      </c>
      <c r="AB194" s="12" t="e">
        <f>'Paste data'!#REF!</f>
        <v>#REF!</v>
      </c>
      <c r="AC194" s="12" t="e">
        <f>'Paste data'!#REF!</f>
        <v>#REF!</v>
      </c>
      <c r="AD194" s="12" t="e">
        <f>'Paste data'!#REF!</f>
        <v>#REF!</v>
      </c>
      <c r="AE194" s="12" t="e">
        <f>'Paste data'!#REF!</f>
        <v>#REF!</v>
      </c>
      <c r="AF194" s="37" t="e">
        <f>'Paste data'!#REF!</f>
        <v>#REF!</v>
      </c>
      <c r="AG194" s="39"/>
    </row>
    <row r="195" spans="2:33" ht="13.5" hidden="1" customHeight="1" x14ac:dyDescent="0.25">
      <c r="B195" s="2">
        <v>193</v>
      </c>
      <c r="C195" s="12">
        <f>'Paste data'!A194</f>
        <v>0</v>
      </c>
      <c r="D195" s="12">
        <f>'Paste data'!B194</f>
        <v>0</v>
      </c>
      <c r="E195" s="12">
        <f>'Paste data'!C194</f>
        <v>0</v>
      </c>
      <c r="F195" s="13">
        <f>'Paste data'!D194</f>
        <v>0</v>
      </c>
      <c r="G195" s="14" t="str">
        <f>UPPER('Paste data'!E194)</f>
        <v/>
      </c>
      <c r="H195" s="14" t="str">
        <f>UPPER('Paste data'!F194)</f>
        <v/>
      </c>
      <c r="I195" s="14" t="str">
        <f>UPPER('Paste data'!G194)</f>
        <v/>
      </c>
      <c r="J195" s="14" t="str">
        <f>UPPER('Paste data'!H194)</f>
        <v/>
      </c>
      <c r="K195" s="14">
        <f>'Paste data'!I194</f>
        <v>0</v>
      </c>
      <c r="L195" s="13">
        <f>'Paste data'!J194</f>
        <v>0</v>
      </c>
      <c r="M195" s="14" t="str">
        <f t="shared" si="2"/>
        <v/>
      </c>
      <c r="N195" s="12">
        <f>'Paste data'!L194</f>
        <v>0</v>
      </c>
      <c r="O195" s="12">
        <f>'Paste data'!M194</f>
        <v>0</v>
      </c>
      <c r="P195" s="12">
        <f>'Paste data'!N194</f>
        <v>0</v>
      </c>
      <c r="Q195" s="12">
        <f>'Paste data'!O194</f>
        <v>0</v>
      </c>
      <c r="R195" s="12">
        <f>'Paste data'!P194</f>
        <v>0</v>
      </c>
      <c r="S195" s="12">
        <f>'Paste data'!Q194</f>
        <v>0</v>
      </c>
      <c r="T195" s="12">
        <f>'Paste data'!R194</f>
        <v>0</v>
      </c>
      <c r="U195" s="12">
        <f>'Paste data'!S194</f>
        <v>0</v>
      </c>
      <c r="V195" s="12">
        <f>'Paste data'!T194</f>
        <v>0</v>
      </c>
      <c r="W195" s="12">
        <f>'Paste data'!U194</f>
        <v>0</v>
      </c>
      <c r="X195" s="12">
        <f>'Paste data'!V194</f>
        <v>0</v>
      </c>
      <c r="Y195" s="12">
        <f>'Paste data'!W194</f>
        <v>0</v>
      </c>
      <c r="Z195" s="12" t="e">
        <f>'Paste data'!#REF!</f>
        <v>#REF!</v>
      </c>
      <c r="AA195" s="12" t="e">
        <f>'Paste data'!#REF!</f>
        <v>#REF!</v>
      </c>
      <c r="AB195" s="12" t="e">
        <f>'Paste data'!#REF!</f>
        <v>#REF!</v>
      </c>
      <c r="AC195" s="12" t="e">
        <f>'Paste data'!#REF!</f>
        <v>#REF!</v>
      </c>
      <c r="AD195" s="12" t="e">
        <f>'Paste data'!#REF!</f>
        <v>#REF!</v>
      </c>
      <c r="AE195" s="12" t="e">
        <f>'Paste data'!#REF!</f>
        <v>#REF!</v>
      </c>
      <c r="AF195" s="37" t="e">
        <f>'Paste data'!#REF!</f>
        <v>#REF!</v>
      </c>
      <c r="AG195" s="39"/>
    </row>
    <row r="196" spans="2:33" ht="13.5" hidden="1" customHeight="1" x14ac:dyDescent="0.25">
      <c r="B196" s="2">
        <v>194</v>
      </c>
      <c r="C196" s="12">
        <f>'Paste data'!A195</f>
        <v>0</v>
      </c>
      <c r="D196" s="12">
        <f>'Paste data'!B195</f>
        <v>0</v>
      </c>
      <c r="E196" s="12">
        <f>'Paste data'!C195</f>
        <v>0</v>
      </c>
      <c r="F196" s="13">
        <f>'Paste data'!D195</f>
        <v>0</v>
      </c>
      <c r="G196" s="14" t="str">
        <f>UPPER('Paste data'!E195)</f>
        <v/>
      </c>
      <c r="H196" s="14" t="str">
        <f>UPPER('Paste data'!F195)</f>
        <v/>
      </c>
      <c r="I196" s="14" t="str">
        <f>UPPER('Paste data'!G195)</f>
        <v/>
      </c>
      <c r="J196" s="14" t="str">
        <f>UPPER('Paste data'!H195)</f>
        <v/>
      </c>
      <c r="K196" s="14">
        <f>'Paste data'!I195</f>
        <v>0</v>
      </c>
      <c r="L196" s="13">
        <f>'Paste data'!J195</f>
        <v>0</v>
      </c>
      <c r="M196" s="14" t="str">
        <f t="shared" ref="M196:M259" si="3">IF(K196="F","GIRL",IF(K196="M","BOY",""))</f>
        <v/>
      </c>
      <c r="N196" s="12">
        <f>'Paste data'!L195</f>
        <v>0</v>
      </c>
      <c r="O196" s="12">
        <f>'Paste data'!M195</f>
        <v>0</v>
      </c>
      <c r="P196" s="12">
        <f>'Paste data'!N195</f>
        <v>0</v>
      </c>
      <c r="Q196" s="12">
        <f>'Paste data'!O195</f>
        <v>0</v>
      </c>
      <c r="R196" s="12">
        <f>'Paste data'!P195</f>
        <v>0</v>
      </c>
      <c r="S196" s="12">
        <f>'Paste data'!Q195</f>
        <v>0</v>
      </c>
      <c r="T196" s="12">
        <f>'Paste data'!R195</f>
        <v>0</v>
      </c>
      <c r="U196" s="12">
        <f>'Paste data'!S195</f>
        <v>0</v>
      </c>
      <c r="V196" s="12">
        <f>'Paste data'!T195</f>
        <v>0</v>
      </c>
      <c r="W196" s="12">
        <f>'Paste data'!U195</f>
        <v>0</v>
      </c>
      <c r="X196" s="12">
        <f>'Paste data'!V195</f>
        <v>0</v>
      </c>
      <c r="Y196" s="12">
        <f>'Paste data'!W195</f>
        <v>0</v>
      </c>
      <c r="Z196" s="12" t="e">
        <f>'Paste data'!#REF!</f>
        <v>#REF!</v>
      </c>
      <c r="AA196" s="12" t="e">
        <f>'Paste data'!#REF!</f>
        <v>#REF!</v>
      </c>
      <c r="AB196" s="12" t="e">
        <f>'Paste data'!#REF!</f>
        <v>#REF!</v>
      </c>
      <c r="AC196" s="12" t="e">
        <f>'Paste data'!#REF!</f>
        <v>#REF!</v>
      </c>
      <c r="AD196" s="12" t="e">
        <f>'Paste data'!#REF!</f>
        <v>#REF!</v>
      </c>
      <c r="AE196" s="12" t="e">
        <f>'Paste data'!#REF!</f>
        <v>#REF!</v>
      </c>
      <c r="AF196" s="37" t="e">
        <f>'Paste data'!#REF!</f>
        <v>#REF!</v>
      </c>
      <c r="AG196" s="39"/>
    </row>
    <row r="197" spans="2:33" ht="13.5" hidden="1" customHeight="1" x14ac:dyDescent="0.25">
      <c r="B197" s="2">
        <v>195</v>
      </c>
      <c r="C197" s="12">
        <f>'Paste data'!A196</f>
        <v>0</v>
      </c>
      <c r="D197" s="12">
        <f>'Paste data'!B196</f>
        <v>0</v>
      </c>
      <c r="E197" s="12">
        <f>'Paste data'!C196</f>
        <v>0</v>
      </c>
      <c r="F197" s="13">
        <f>'Paste data'!D196</f>
        <v>0</v>
      </c>
      <c r="G197" s="14" t="str">
        <f>UPPER('Paste data'!E196)</f>
        <v/>
      </c>
      <c r="H197" s="14" t="str">
        <f>UPPER('Paste data'!F196)</f>
        <v/>
      </c>
      <c r="I197" s="14" t="str">
        <f>UPPER('Paste data'!G196)</f>
        <v/>
      </c>
      <c r="J197" s="14" t="str">
        <f>UPPER('Paste data'!H196)</f>
        <v/>
      </c>
      <c r="K197" s="14">
        <f>'Paste data'!I196</f>
        <v>0</v>
      </c>
      <c r="L197" s="13">
        <f>'Paste data'!J196</f>
        <v>0</v>
      </c>
      <c r="M197" s="14" t="str">
        <f t="shared" si="3"/>
        <v/>
      </c>
      <c r="N197" s="12">
        <f>'Paste data'!L196</f>
        <v>0</v>
      </c>
      <c r="O197" s="12">
        <f>'Paste data'!M196</f>
        <v>0</v>
      </c>
      <c r="P197" s="12">
        <f>'Paste data'!N196</f>
        <v>0</v>
      </c>
      <c r="Q197" s="12">
        <f>'Paste data'!O196</f>
        <v>0</v>
      </c>
      <c r="R197" s="12">
        <f>'Paste data'!P196</f>
        <v>0</v>
      </c>
      <c r="S197" s="12">
        <f>'Paste data'!Q196</f>
        <v>0</v>
      </c>
      <c r="T197" s="12">
        <f>'Paste data'!R196</f>
        <v>0</v>
      </c>
      <c r="U197" s="12">
        <f>'Paste data'!S196</f>
        <v>0</v>
      </c>
      <c r="V197" s="12">
        <f>'Paste data'!T196</f>
        <v>0</v>
      </c>
      <c r="W197" s="12">
        <f>'Paste data'!U196</f>
        <v>0</v>
      </c>
      <c r="X197" s="12">
        <f>'Paste data'!V196</f>
        <v>0</v>
      </c>
      <c r="Y197" s="12">
        <f>'Paste data'!W196</f>
        <v>0</v>
      </c>
      <c r="Z197" s="12" t="e">
        <f>'Paste data'!#REF!</f>
        <v>#REF!</v>
      </c>
      <c r="AA197" s="12" t="e">
        <f>'Paste data'!#REF!</f>
        <v>#REF!</v>
      </c>
      <c r="AB197" s="12" t="e">
        <f>'Paste data'!#REF!</f>
        <v>#REF!</v>
      </c>
      <c r="AC197" s="12" t="e">
        <f>'Paste data'!#REF!</f>
        <v>#REF!</v>
      </c>
      <c r="AD197" s="12" t="e">
        <f>'Paste data'!#REF!</f>
        <v>#REF!</v>
      </c>
      <c r="AE197" s="12" t="e">
        <f>'Paste data'!#REF!</f>
        <v>#REF!</v>
      </c>
      <c r="AF197" s="37" t="e">
        <f>'Paste data'!#REF!</f>
        <v>#REF!</v>
      </c>
      <c r="AG197" s="39"/>
    </row>
    <row r="198" spans="2:33" ht="13.5" hidden="1" customHeight="1" x14ac:dyDescent="0.25">
      <c r="B198" s="2">
        <v>196</v>
      </c>
      <c r="C198" s="12">
        <f>'Paste data'!A197</f>
        <v>0</v>
      </c>
      <c r="D198" s="12">
        <f>'Paste data'!B197</f>
        <v>0</v>
      </c>
      <c r="E198" s="12">
        <f>'Paste data'!C197</f>
        <v>0</v>
      </c>
      <c r="F198" s="13">
        <f>'Paste data'!D197</f>
        <v>0</v>
      </c>
      <c r="G198" s="14" t="str">
        <f>UPPER('Paste data'!E197)</f>
        <v/>
      </c>
      <c r="H198" s="14" t="str">
        <f>UPPER('Paste data'!F197)</f>
        <v/>
      </c>
      <c r="I198" s="14" t="str">
        <f>UPPER('Paste data'!G197)</f>
        <v/>
      </c>
      <c r="J198" s="14" t="str">
        <f>UPPER('Paste data'!H197)</f>
        <v/>
      </c>
      <c r="K198" s="14">
        <f>'Paste data'!I197</f>
        <v>0</v>
      </c>
      <c r="L198" s="13">
        <f>'Paste data'!J197</f>
        <v>0</v>
      </c>
      <c r="M198" s="14" t="str">
        <f t="shared" si="3"/>
        <v/>
      </c>
      <c r="N198" s="12">
        <f>'Paste data'!L197</f>
        <v>0</v>
      </c>
      <c r="O198" s="12">
        <f>'Paste data'!M197</f>
        <v>0</v>
      </c>
      <c r="P198" s="12">
        <f>'Paste data'!N197</f>
        <v>0</v>
      </c>
      <c r="Q198" s="12">
        <f>'Paste data'!O197</f>
        <v>0</v>
      </c>
      <c r="R198" s="12">
        <f>'Paste data'!P197</f>
        <v>0</v>
      </c>
      <c r="S198" s="12">
        <f>'Paste data'!Q197</f>
        <v>0</v>
      </c>
      <c r="T198" s="12">
        <f>'Paste data'!R197</f>
        <v>0</v>
      </c>
      <c r="U198" s="12">
        <f>'Paste data'!S197</f>
        <v>0</v>
      </c>
      <c r="V198" s="12">
        <f>'Paste data'!T197</f>
        <v>0</v>
      </c>
      <c r="W198" s="12">
        <f>'Paste data'!U197</f>
        <v>0</v>
      </c>
      <c r="X198" s="12">
        <f>'Paste data'!V197</f>
        <v>0</v>
      </c>
      <c r="Y198" s="12">
        <f>'Paste data'!W197</f>
        <v>0</v>
      </c>
      <c r="Z198" s="12" t="e">
        <f>'Paste data'!#REF!</f>
        <v>#REF!</v>
      </c>
      <c r="AA198" s="12" t="e">
        <f>'Paste data'!#REF!</f>
        <v>#REF!</v>
      </c>
      <c r="AB198" s="12" t="e">
        <f>'Paste data'!#REF!</f>
        <v>#REF!</v>
      </c>
      <c r="AC198" s="12" t="e">
        <f>'Paste data'!#REF!</f>
        <v>#REF!</v>
      </c>
      <c r="AD198" s="12" t="e">
        <f>'Paste data'!#REF!</f>
        <v>#REF!</v>
      </c>
      <c r="AE198" s="12" t="e">
        <f>'Paste data'!#REF!</f>
        <v>#REF!</v>
      </c>
      <c r="AF198" s="37" t="e">
        <f>'Paste data'!#REF!</f>
        <v>#REF!</v>
      </c>
      <c r="AG198" s="39"/>
    </row>
    <row r="199" spans="2:33" ht="13.5" hidden="1" customHeight="1" x14ac:dyDescent="0.25">
      <c r="B199" s="2">
        <v>197</v>
      </c>
      <c r="C199" s="12">
        <f>'Paste data'!A198</f>
        <v>0</v>
      </c>
      <c r="D199" s="12">
        <f>'Paste data'!B198</f>
        <v>0</v>
      </c>
      <c r="E199" s="12">
        <f>'Paste data'!C198</f>
        <v>0</v>
      </c>
      <c r="F199" s="13">
        <f>'Paste data'!D198</f>
        <v>0</v>
      </c>
      <c r="G199" s="14" t="str">
        <f>UPPER('Paste data'!E198)</f>
        <v/>
      </c>
      <c r="H199" s="14" t="str">
        <f>UPPER('Paste data'!F198)</f>
        <v/>
      </c>
      <c r="I199" s="14" t="str">
        <f>UPPER('Paste data'!G198)</f>
        <v/>
      </c>
      <c r="J199" s="14" t="str">
        <f>UPPER('Paste data'!H198)</f>
        <v/>
      </c>
      <c r="K199" s="14">
        <f>'Paste data'!I198</f>
        <v>0</v>
      </c>
      <c r="L199" s="13">
        <f>'Paste data'!J198</f>
        <v>0</v>
      </c>
      <c r="M199" s="14" t="str">
        <f t="shared" si="3"/>
        <v/>
      </c>
      <c r="N199" s="12">
        <f>'Paste data'!L198</f>
        <v>0</v>
      </c>
      <c r="O199" s="12">
        <f>'Paste data'!M198</f>
        <v>0</v>
      </c>
      <c r="P199" s="12">
        <f>'Paste data'!N198</f>
        <v>0</v>
      </c>
      <c r="Q199" s="12">
        <f>'Paste data'!O198</f>
        <v>0</v>
      </c>
      <c r="R199" s="12">
        <f>'Paste data'!P198</f>
        <v>0</v>
      </c>
      <c r="S199" s="12">
        <f>'Paste data'!Q198</f>
        <v>0</v>
      </c>
      <c r="T199" s="12">
        <f>'Paste data'!R198</f>
        <v>0</v>
      </c>
      <c r="U199" s="12">
        <f>'Paste data'!S198</f>
        <v>0</v>
      </c>
      <c r="V199" s="12">
        <f>'Paste data'!T198</f>
        <v>0</v>
      </c>
      <c r="W199" s="12">
        <f>'Paste data'!U198</f>
        <v>0</v>
      </c>
      <c r="X199" s="12">
        <f>'Paste data'!V198</f>
        <v>0</v>
      </c>
      <c r="Y199" s="12">
        <f>'Paste data'!W198</f>
        <v>0</v>
      </c>
      <c r="Z199" s="12" t="e">
        <f>'Paste data'!#REF!</f>
        <v>#REF!</v>
      </c>
      <c r="AA199" s="12" t="e">
        <f>'Paste data'!#REF!</f>
        <v>#REF!</v>
      </c>
      <c r="AB199" s="12" t="e">
        <f>'Paste data'!#REF!</f>
        <v>#REF!</v>
      </c>
      <c r="AC199" s="12" t="e">
        <f>'Paste data'!#REF!</f>
        <v>#REF!</v>
      </c>
      <c r="AD199" s="12" t="e">
        <f>'Paste data'!#REF!</f>
        <v>#REF!</v>
      </c>
      <c r="AE199" s="12" t="e">
        <f>'Paste data'!#REF!</f>
        <v>#REF!</v>
      </c>
      <c r="AF199" s="37" t="e">
        <f>'Paste data'!#REF!</f>
        <v>#REF!</v>
      </c>
      <c r="AG199" s="39"/>
    </row>
    <row r="200" spans="2:33" ht="13.5" hidden="1" customHeight="1" x14ac:dyDescent="0.25">
      <c r="B200" s="2">
        <v>198</v>
      </c>
      <c r="C200" s="12">
        <f>'Paste data'!A199</f>
        <v>0</v>
      </c>
      <c r="D200" s="12">
        <f>'Paste data'!B199</f>
        <v>0</v>
      </c>
      <c r="E200" s="12">
        <f>'Paste data'!C199</f>
        <v>0</v>
      </c>
      <c r="F200" s="13">
        <f>'Paste data'!D199</f>
        <v>0</v>
      </c>
      <c r="G200" s="14" t="str">
        <f>UPPER('Paste data'!E199)</f>
        <v/>
      </c>
      <c r="H200" s="14" t="str">
        <f>UPPER('Paste data'!F199)</f>
        <v/>
      </c>
      <c r="I200" s="14" t="str">
        <f>UPPER('Paste data'!G199)</f>
        <v/>
      </c>
      <c r="J200" s="14" t="str">
        <f>UPPER('Paste data'!H199)</f>
        <v/>
      </c>
      <c r="K200" s="14">
        <f>'Paste data'!I199</f>
        <v>0</v>
      </c>
      <c r="L200" s="13">
        <f>'Paste data'!J199</f>
        <v>0</v>
      </c>
      <c r="M200" s="14" t="str">
        <f t="shared" si="3"/>
        <v/>
      </c>
      <c r="N200" s="12">
        <f>'Paste data'!L199</f>
        <v>0</v>
      </c>
      <c r="O200" s="12">
        <f>'Paste data'!M199</f>
        <v>0</v>
      </c>
      <c r="P200" s="12">
        <f>'Paste data'!N199</f>
        <v>0</v>
      </c>
      <c r="Q200" s="12">
        <f>'Paste data'!O199</f>
        <v>0</v>
      </c>
      <c r="R200" s="12">
        <f>'Paste data'!P199</f>
        <v>0</v>
      </c>
      <c r="S200" s="12">
        <f>'Paste data'!Q199</f>
        <v>0</v>
      </c>
      <c r="T200" s="12">
        <f>'Paste data'!R199</f>
        <v>0</v>
      </c>
      <c r="U200" s="12">
        <f>'Paste data'!S199</f>
        <v>0</v>
      </c>
      <c r="V200" s="12">
        <f>'Paste data'!T199</f>
        <v>0</v>
      </c>
      <c r="W200" s="12">
        <f>'Paste data'!U199</f>
        <v>0</v>
      </c>
      <c r="X200" s="12">
        <f>'Paste data'!V199</f>
        <v>0</v>
      </c>
      <c r="Y200" s="12">
        <f>'Paste data'!W199</f>
        <v>0</v>
      </c>
      <c r="Z200" s="12" t="e">
        <f>'Paste data'!#REF!</f>
        <v>#REF!</v>
      </c>
      <c r="AA200" s="12" t="e">
        <f>'Paste data'!#REF!</f>
        <v>#REF!</v>
      </c>
      <c r="AB200" s="12" t="e">
        <f>'Paste data'!#REF!</f>
        <v>#REF!</v>
      </c>
      <c r="AC200" s="12" t="e">
        <f>'Paste data'!#REF!</f>
        <v>#REF!</v>
      </c>
      <c r="AD200" s="12" t="e">
        <f>'Paste data'!#REF!</f>
        <v>#REF!</v>
      </c>
      <c r="AE200" s="12" t="e">
        <f>'Paste data'!#REF!</f>
        <v>#REF!</v>
      </c>
      <c r="AF200" s="37" t="e">
        <f>'Paste data'!#REF!</f>
        <v>#REF!</v>
      </c>
      <c r="AG200" s="39"/>
    </row>
    <row r="201" spans="2:33" ht="13.5" hidden="1" customHeight="1" x14ac:dyDescent="0.25">
      <c r="B201" s="2">
        <v>199</v>
      </c>
      <c r="C201" s="12">
        <f>'Paste data'!A200</f>
        <v>0</v>
      </c>
      <c r="D201" s="12">
        <f>'Paste data'!B200</f>
        <v>0</v>
      </c>
      <c r="E201" s="12">
        <f>'Paste data'!C200</f>
        <v>0</v>
      </c>
      <c r="F201" s="13">
        <f>'Paste data'!D200</f>
        <v>0</v>
      </c>
      <c r="G201" s="14" t="str">
        <f>UPPER('Paste data'!E200)</f>
        <v/>
      </c>
      <c r="H201" s="14" t="str">
        <f>UPPER('Paste data'!F200)</f>
        <v/>
      </c>
      <c r="I201" s="14" t="str">
        <f>UPPER('Paste data'!G200)</f>
        <v/>
      </c>
      <c r="J201" s="14" t="str">
        <f>UPPER('Paste data'!H200)</f>
        <v/>
      </c>
      <c r="K201" s="14">
        <f>'Paste data'!I200</f>
        <v>0</v>
      </c>
      <c r="L201" s="13">
        <f>'Paste data'!J200</f>
        <v>0</v>
      </c>
      <c r="M201" s="14" t="str">
        <f t="shared" si="3"/>
        <v/>
      </c>
      <c r="N201" s="12">
        <f>'Paste data'!L200</f>
        <v>0</v>
      </c>
      <c r="O201" s="12">
        <f>'Paste data'!M200</f>
        <v>0</v>
      </c>
      <c r="P201" s="12">
        <f>'Paste data'!N200</f>
        <v>0</v>
      </c>
      <c r="Q201" s="12">
        <f>'Paste data'!O200</f>
        <v>0</v>
      </c>
      <c r="R201" s="12">
        <f>'Paste data'!P200</f>
        <v>0</v>
      </c>
      <c r="S201" s="12">
        <f>'Paste data'!Q200</f>
        <v>0</v>
      </c>
      <c r="T201" s="12">
        <f>'Paste data'!R200</f>
        <v>0</v>
      </c>
      <c r="U201" s="12">
        <f>'Paste data'!S200</f>
        <v>0</v>
      </c>
      <c r="V201" s="12">
        <f>'Paste data'!T200</f>
        <v>0</v>
      </c>
      <c r="W201" s="12">
        <f>'Paste data'!U200</f>
        <v>0</v>
      </c>
      <c r="X201" s="12">
        <f>'Paste data'!V200</f>
        <v>0</v>
      </c>
      <c r="Y201" s="12">
        <f>'Paste data'!W200</f>
        <v>0</v>
      </c>
      <c r="Z201" s="12" t="e">
        <f>'Paste data'!#REF!</f>
        <v>#REF!</v>
      </c>
      <c r="AA201" s="12" t="e">
        <f>'Paste data'!#REF!</f>
        <v>#REF!</v>
      </c>
      <c r="AB201" s="12" t="e">
        <f>'Paste data'!#REF!</f>
        <v>#REF!</v>
      </c>
      <c r="AC201" s="12" t="e">
        <f>'Paste data'!#REF!</f>
        <v>#REF!</v>
      </c>
      <c r="AD201" s="12" t="e">
        <f>'Paste data'!#REF!</f>
        <v>#REF!</v>
      </c>
      <c r="AE201" s="12" t="e">
        <f>'Paste data'!#REF!</f>
        <v>#REF!</v>
      </c>
      <c r="AF201" s="37" t="e">
        <f>'Paste data'!#REF!</f>
        <v>#REF!</v>
      </c>
      <c r="AG201" s="39"/>
    </row>
    <row r="202" spans="2:33" ht="13.5" hidden="1" customHeight="1" x14ac:dyDescent="0.25">
      <c r="B202" s="2">
        <v>200</v>
      </c>
      <c r="C202" s="12">
        <f>'Paste data'!A201</f>
        <v>0</v>
      </c>
      <c r="D202" s="12">
        <f>'Paste data'!B201</f>
        <v>0</v>
      </c>
      <c r="E202" s="12">
        <f>'Paste data'!C201</f>
        <v>0</v>
      </c>
      <c r="F202" s="13">
        <f>'Paste data'!D201</f>
        <v>0</v>
      </c>
      <c r="G202" s="14" t="str">
        <f>UPPER('Paste data'!E201)</f>
        <v/>
      </c>
      <c r="H202" s="14" t="str">
        <f>UPPER('Paste data'!F201)</f>
        <v/>
      </c>
      <c r="I202" s="14" t="str">
        <f>UPPER('Paste data'!G201)</f>
        <v/>
      </c>
      <c r="J202" s="14" t="str">
        <f>UPPER('Paste data'!H201)</f>
        <v/>
      </c>
      <c r="K202" s="14">
        <f>'Paste data'!I201</f>
        <v>0</v>
      </c>
      <c r="L202" s="13">
        <f>'Paste data'!J201</f>
        <v>0</v>
      </c>
      <c r="M202" s="14" t="str">
        <f t="shared" si="3"/>
        <v/>
      </c>
      <c r="N202" s="12">
        <f>'Paste data'!L201</f>
        <v>0</v>
      </c>
      <c r="O202" s="12">
        <f>'Paste data'!M201</f>
        <v>0</v>
      </c>
      <c r="P202" s="12">
        <f>'Paste data'!N201</f>
        <v>0</v>
      </c>
      <c r="Q202" s="12">
        <f>'Paste data'!O201</f>
        <v>0</v>
      </c>
      <c r="R202" s="12">
        <f>'Paste data'!P201</f>
        <v>0</v>
      </c>
      <c r="S202" s="12">
        <f>'Paste data'!Q201</f>
        <v>0</v>
      </c>
      <c r="T202" s="12">
        <f>'Paste data'!R201</f>
        <v>0</v>
      </c>
      <c r="U202" s="12">
        <f>'Paste data'!S201</f>
        <v>0</v>
      </c>
      <c r="V202" s="12">
        <f>'Paste data'!T201</f>
        <v>0</v>
      </c>
      <c r="W202" s="12">
        <f>'Paste data'!U201</f>
        <v>0</v>
      </c>
      <c r="X202" s="12">
        <f>'Paste data'!V201</f>
        <v>0</v>
      </c>
      <c r="Y202" s="12">
        <f>'Paste data'!W201</f>
        <v>0</v>
      </c>
      <c r="Z202" s="12" t="e">
        <f>'Paste data'!#REF!</f>
        <v>#REF!</v>
      </c>
      <c r="AA202" s="12" t="e">
        <f>'Paste data'!#REF!</f>
        <v>#REF!</v>
      </c>
      <c r="AB202" s="12" t="e">
        <f>'Paste data'!#REF!</f>
        <v>#REF!</v>
      </c>
      <c r="AC202" s="12" t="e">
        <f>'Paste data'!#REF!</f>
        <v>#REF!</v>
      </c>
      <c r="AD202" s="12" t="e">
        <f>'Paste data'!#REF!</f>
        <v>#REF!</v>
      </c>
      <c r="AE202" s="12" t="e">
        <f>'Paste data'!#REF!</f>
        <v>#REF!</v>
      </c>
      <c r="AF202" s="37" t="e">
        <f>'Paste data'!#REF!</f>
        <v>#REF!</v>
      </c>
      <c r="AG202" s="39"/>
    </row>
    <row r="203" spans="2:33" ht="13.5" hidden="1" customHeight="1" x14ac:dyDescent="0.25">
      <c r="B203" s="2">
        <v>201</v>
      </c>
      <c r="C203" s="12">
        <f>'Paste data'!A202</f>
        <v>0</v>
      </c>
      <c r="D203" s="12">
        <f>'Paste data'!B202</f>
        <v>0</v>
      </c>
      <c r="E203" s="12">
        <f>'Paste data'!C202</f>
        <v>0</v>
      </c>
      <c r="F203" s="13">
        <f>'Paste data'!D202</f>
        <v>0</v>
      </c>
      <c r="G203" s="14" t="str">
        <f>UPPER('Paste data'!E202)</f>
        <v/>
      </c>
      <c r="H203" s="14" t="str">
        <f>UPPER('Paste data'!F202)</f>
        <v/>
      </c>
      <c r="I203" s="14" t="str">
        <f>UPPER('Paste data'!G202)</f>
        <v/>
      </c>
      <c r="J203" s="14" t="str">
        <f>UPPER('Paste data'!H202)</f>
        <v/>
      </c>
      <c r="K203" s="14">
        <f>'Paste data'!I202</f>
        <v>0</v>
      </c>
      <c r="L203" s="13">
        <f>'Paste data'!J202</f>
        <v>0</v>
      </c>
      <c r="M203" s="14" t="str">
        <f t="shared" si="3"/>
        <v/>
      </c>
      <c r="N203" s="12">
        <f>'Paste data'!L202</f>
        <v>0</v>
      </c>
      <c r="O203" s="12">
        <f>'Paste data'!M202</f>
        <v>0</v>
      </c>
      <c r="P203" s="12">
        <f>'Paste data'!N202</f>
        <v>0</v>
      </c>
      <c r="Q203" s="12">
        <f>'Paste data'!O202</f>
        <v>0</v>
      </c>
      <c r="R203" s="12">
        <f>'Paste data'!P202</f>
        <v>0</v>
      </c>
      <c r="S203" s="12">
        <f>'Paste data'!Q202</f>
        <v>0</v>
      </c>
      <c r="T203" s="12">
        <f>'Paste data'!R202</f>
        <v>0</v>
      </c>
      <c r="U203" s="12">
        <f>'Paste data'!S202</f>
        <v>0</v>
      </c>
      <c r="V203" s="12">
        <f>'Paste data'!T202</f>
        <v>0</v>
      </c>
      <c r="W203" s="12">
        <f>'Paste data'!U202</f>
        <v>0</v>
      </c>
      <c r="X203" s="12">
        <f>'Paste data'!V202</f>
        <v>0</v>
      </c>
      <c r="Y203" s="12">
        <f>'Paste data'!W202</f>
        <v>0</v>
      </c>
      <c r="Z203" s="12" t="e">
        <f>'Paste data'!#REF!</f>
        <v>#REF!</v>
      </c>
      <c r="AA203" s="12" t="e">
        <f>'Paste data'!#REF!</f>
        <v>#REF!</v>
      </c>
      <c r="AB203" s="12" t="e">
        <f>'Paste data'!#REF!</f>
        <v>#REF!</v>
      </c>
      <c r="AC203" s="12" t="e">
        <f>'Paste data'!#REF!</f>
        <v>#REF!</v>
      </c>
      <c r="AD203" s="12" t="e">
        <f>'Paste data'!#REF!</f>
        <v>#REF!</v>
      </c>
      <c r="AE203" s="12" t="e">
        <f>'Paste data'!#REF!</f>
        <v>#REF!</v>
      </c>
      <c r="AF203" s="37" t="e">
        <f>'Paste data'!#REF!</f>
        <v>#REF!</v>
      </c>
      <c r="AG203" s="39"/>
    </row>
    <row r="204" spans="2:33" ht="13.5" hidden="1" customHeight="1" x14ac:dyDescent="0.25">
      <c r="B204" s="2">
        <v>202</v>
      </c>
      <c r="C204" s="12">
        <f>'Paste data'!A203</f>
        <v>0</v>
      </c>
      <c r="D204" s="12">
        <f>'Paste data'!B203</f>
        <v>0</v>
      </c>
      <c r="E204" s="12">
        <f>'Paste data'!C203</f>
        <v>0</v>
      </c>
      <c r="F204" s="13">
        <f>'Paste data'!D203</f>
        <v>0</v>
      </c>
      <c r="G204" s="14" t="str">
        <f>UPPER('Paste data'!E203)</f>
        <v/>
      </c>
      <c r="H204" s="14" t="str">
        <f>UPPER('Paste data'!F203)</f>
        <v/>
      </c>
      <c r="I204" s="14" t="str">
        <f>UPPER('Paste data'!G203)</f>
        <v/>
      </c>
      <c r="J204" s="14" t="str">
        <f>UPPER('Paste data'!H203)</f>
        <v/>
      </c>
      <c r="K204" s="14">
        <f>'Paste data'!I203</f>
        <v>0</v>
      </c>
      <c r="L204" s="13">
        <f>'Paste data'!J203</f>
        <v>0</v>
      </c>
      <c r="M204" s="14" t="str">
        <f t="shared" si="3"/>
        <v/>
      </c>
      <c r="N204" s="12">
        <f>'Paste data'!L203</f>
        <v>0</v>
      </c>
      <c r="O204" s="12">
        <f>'Paste data'!M203</f>
        <v>0</v>
      </c>
      <c r="P204" s="12">
        <f>'Paste data'!N203</f>
        <v>0</v>
      </c>
      <c r="Q204" s="12">
        <f>'Paste data'!O203</f>
        <v>0</v>
      </c>
      <c r="R204" s="12">
        <f>'Paste data'!P203</f>
        <v>0</v>
      </c>
      <c r="S204" s="12">
        <f>'Paste data'!Q203</f>
        <v>0</v>
      </c>
      <c r="T204" s="12">
        <f>'Paste data'!R203</f>
        <v>0</v>
      </c>
      <c r="U204" s="12">
        <f>'Paste data'!S203</f>
        <v>0</v>
      </c>
      <c r="V204" s="12">
        <f>'Paste data'!T203</f>
        <v>0</v>
      </c>
      <c r="W204" s="12">
        <f>'Paste data'!U203</f>
        <v>0</v>
      </c>
      <c r="X204" s="12">
        <f>'Paste data'!V203</f>
        <v>0</v>
      </c>
      <c r="Y204" s="12">
        <f>'Paste data'!W203</f>
        <v>0</v>
      </c>
      <c r="Z204" s="12" t="e">
        <f>'Paste data'!#REF!</f>
        <v>#REF!</v>
      </c>
      <c r="AA204" s="12" t="e">
        <f>'Paste data'!#REF!</f>
        <v>#REF!</v>
      </c>
      <c r="AB204" s="12" t="e">
        <f>'Paste data'!#REF!</f>
        <v>#REF!</v>
      </c>
      <c r="AC204" s="12" t="e">
        <f>'Paste data'!#REF!</f>
        <v>#REF!</v>
      </c>
      <c r="AD204" s="12" t="e">
        <f>'Paste data'!#REF!</f>
        <v>#REF!</v>
      </c>
      <c r="AE204" s="12" t="e">
        <f>'Paste data'!#REF!</f>
        <v>#REF!</v>
      </c>
      <c r="AF204" s="37" t="e">
        <f>'Paste data'!#REF!</f>
        <v>#REF!</v>
      </c>
      <c r="AG204" s="39"/>
    </row>
    <row r="205" spans="2:33" ht="13.5" hidden="1" customHeight="1" x14ac:dyDescent="0.25">
      <c r="B205" s="2">
        <v>203</v>
      </c>
      <c r="C205" s="12">
        <f>'Paste data'!A204</f>
        <v>0</v>
      </c>
      <c r="D205" s="12">
        <f>'Paste data'!B204</f>
        <v>0</v>
      </c>
      <c r="E205" s="12">
        <f>'Paste data'!C204</f>
        <v>0</v>
      </c>
      <c r="F205" s="13">
        <f>'Paste data'!D204</f>
        <v>0</v>
      </c>
      <c r="G205" s="14" t="str">
        <f>UPPER('Paste data'!E204)</f>
        <v/>
      </c>
      <c r="H205" s="14" t="str">
        <f>UPPER('Paste data'!F204)</f>
        <v/>
      </c>
      <c r="I205" s="14" t="str">
        <f>UPPER('Paste data'!G204)</f>
        <v/>
      </c>
      <c r="J205" s="14" t="str">
        <f>UPPER('Paste data'!H204)</f>
        <v/>
      </c>
      <c r="K205" s="14">
        <f>'Paste data'!I204</f>
        <v>0</v>
      </c>
      <c r="L205" s="13">
        <f>'Paste data'!J204</f>
        <v>0</v>
      </c>
      <c r="M205" s="14" t="str">
        <f t="shared" si="3"/>
        <v/>
      </c>
      <c r="N205" s="12">
        <f>'Paste data'!L204</f>
        <v>0</v>
      </c>
      <c r="O205" s="12">
        <f>'Paste data'!M204</f>
        <v>0</v>
      </c>
      <c r="P205" s="12">
        <f>'Paste data'!N204</f>
        <v>0</v>
      </c>
      <c r="Q205" s="12">
        <f>'Paste data'!O204</f>
        <v>0</v>
      </c>
      <c r="R205" s="12">
        <f>'Paste data'!P204</f>
        <v>0</v>
      </c>
      <c r="S205" s="12">
        <f>'Paste data'!Q204</f>
        <v>0</v>
      </c>
      <c r="T205" s="12">
        <f>'Paste data'!R204</f>
        <v>0</v>
      </c>
      <c r="U205" s="12">
        <f>'Paste data'!S204</f>
        <v>0</v>
      </c>
      <c r="V205" s="12">
        <f>'Paste data'!T204</f>
        <v>0</v>
      </c>
      <c r="W205" s="12">
        <f>'Paste data'!U204</f>
        <v>0</v>
      </c>
      <c r="X205" s="12">
        <f>'Paste data'!V204</f>
        <v>0</v>
      </c>
      <c r="Y205" s="12">
        <f>'Paste data'!W204</f>
        <v>0</v>
      </c>
      <c r="Z205" s="12" t="e">
        <f>'Paste data'!#REF!</f>
        <v>#REF!</v>
      </c>
      <c r="AA205" s="12" t="e">
        <f>'Paste data'!#REF!</f>
        <v>#REF!</v>
      </c>
      <c r="AB205" s="12" t="e">
        <f>'Paste data'!#REF!</f>
        <v>#REF!</v>
      </c>
      <c r="AC205" s="12" t="e">
        <f>'Paste data'!#REF!</f>
        <v>#REF!</v>
      </c>
      <c r="AD205" s="12" t="e">
        <f>'Paste data'!#REF!</f>
        <v>#REF!</v>
      </c>
      <c r="AE205" s="12" t="e">
        <f>'Paste data'!#REF!</f>
        <v>#REF!</v>
      </c>
      <c r="AF205" s="37" t="e">
        <f>'Paste data'!#REF!</f>
        <v>#REF!</v>
      </c>
      <c r="AG205" s="39"/>
    </row>
    <row r="206" spans="2:33" ht="13.5" hidden="1" customHeight="1" x14ac:dyDescent="0.25">
      <c r="B206" s="2">
        <v>204</v>
      </c>
      <c r="C206" s="12">
        <f>'Paste data'!A205</f>
        <v>0</v>
      </c>
      <c r="D206" s="12">
        <f>'Paste data'!B205</f>
        <v>0</v>
      </c>
      <c r="E206" s="12">
        <f>'Paste data'!C205</f>
        <v>0</v>
      </c>
      <c r="F206" s="13">
        <f>'Paste data'!D205</f>
        <v>0</v>
      </c>
      <c r="G206" s="14" t="str">
        <f>UPPER('Paste data'!E205)</f>
        <v/>
      </c>
      <c r="H206" s="14" t="str">
        <f>UPPER('Paste data'!F205)</f>
        <v/>
      </c>
      <c r="I206" s="14" t="str">
        <f>UPPER('Paste data'!G205)</f>
        <v/>
      </c>
      <c r="J206" s="14" t="str">
        <f>UPPER('Paste data'!H205)</f>
        <v/>
      </c>
      <c r="K206" s="14">
        <f>'Paste data'!I205</f>
        <v>0</v>
      </c>
      <c r="L206" s="13">
        <f>'Paste data'!J205</f>
        <v>0</v>
      </c>
      <c r="M206" s="14" t="str">
        <f t="shared" si="3"/>
        <v/>
      </c>
      <c r="N206" s="12">
        <f>'Paste data'!L205</f>
        <v>0</v>
      </c>
      <c r="O206" s="12">
        <f>'Paste data'!M205</f>
        <v>0</v>
      </c>
      <c r="P206" s="12">
        <f>'Paste data'!N205</f>
        <v>0</v>
      </c>
      <c r="Q206" s="12">
        <f>'Paste data'!O205</f>
        <v>0</v>
      </c>
      <c r="R206" s="12">
        <f>'Paste data'!P205</f>
        <v>0</v>
      </c>
      <c r="S206" s="12">
        <f>'Paste data'!Q205</f>
        <v>0</v>
      </c>
      <c r="T206" s="12">
        <f>'Paste data'!R205</f>
        <v>0</v>
      </c>
      <c r="U206" s="12">
        <f>'Paste data'!S205</f>
        <v>0</v>
      </c>
      <c r="V206" s="12">
        <f>'Paste data'!T205</f>
        <v>0</v>
      </c>
      <c r="W206" s="12">
        <f>'Paste data'!U205</f>
        <v>0</v>
      </c>
      <c r="X206" s="12">
        <f>'Paste data'!V205</f>
        <v>0</v>
      </c>
      <c r="Y206" s="12">
        <f>'Paste data'!W205</f>
        <v>0</v>
      </c>
      <c r="Z206" s="12" t="e">
        <f>'Paste data'!#REF!</f>
        <v>#REF!</v>
      </c>
      <c r="AA206" s="12" t="e">
        <f>'Paste data'!#REF!</f>
        <v>#REF!</v>
      </c>
      <c r="AB206" s="12" t="e">
        <f>'Paste data'!#REF!</f>
        <v>#REF!</v>
      </c>
      <c r="AC206" s="12" t="e">
        <f>'Paste data'!#REF!</f>
        <v>#REF!</v>
      </c>
      <c r="AD206" s="12" t="e">
        <f>'Paste data'!#REF!</f>
        <v>#REF!</v>
      </c>
      <c r="AE206" s="12" t="e">
        <f>'Paste data'!#REF!</f>
        <v>#REF!</v>
      </c>
      <c r="AF206" s="37" t="e">
        <f>'Paste data'!#REF!</f>
        <v>#REF!</v>
      </c>
      <c r="AG206" s="39"/>
    </row>
    <row r="207" spans="2:33" ht="13.5" hidden="1" customHeight="1" x14ac:dyDescent="0.25">
      <c r="B207" s="2">
        <v>205</v>
      </c>
      <c r="C207" s="12">
        <f>'Paste data'!A206</f>
        <v>0</v>
      </c>
      <c r="D207" s="12">
        <f>'Paste data'!B206</f>
        <v>0</v>
      </c>
      <c r="E207" s="12">
        <f>'Paste data'!C206</f>
        <v>0</v>
      </c>
      <c r="F207" s="13">
        <f>'Paste data'!D206</f>
        <v>0</v>
      </c>
      <c r="G207" s="14" t="str">
        <f>UPPER('Paste data'!E206)</f>
        <v/>
      </c>
      <c r="H207" s="14" t="str">
        <f>UPPER('Paste data'!F206)</f>
        <v/>
      </c>
      <c r="I207" s="14" t="str">
        <f>UPPER('Paste data'!G206)</f>
        <v/>
      </c>
      <c r="J207" s="14" t="str">
        <f>UPPER('Paste data'!H206)</f>
        <v/>
      </c>
      <c r="K207" s="14">
        <f>'Paste data'!I206</f>
        <v>0</v>
      </c>
      <c r="L207" s="13">
        <f>'Paste data'!J206</f>
        <v>0</v>
      </c>
      <c r="M207" s="14" t="str">
        <f t="shared" si="3"/>
        <v/>
      </c>
      <c r="N207" s="12">
        <f>'Paste data'!L206</f>
        <v>0</v>
      </c>
      <c r="O207" s="12">
        <f>'Paste data'!M206</f>
        <v>0</v>
      </c>
      <c r="P207" s="12">
        <f>'Paste data'!N206</f>
        <v>0</v>
      </c>
      <c r="Q207" s="12">
        <f>'Paste data'!O206</f>
        <v>0</v>
      </c>
      <c r="R207" s="12">
        <f>'Paste data'!P206</f>
        <v>0</v>
      </c>
      <c r="S207" s="12">
        <f>'Paste data'!Q206</f>
        <v>0</v>
      </c>
      <c r="T207" s="12">
        <f>'Paste data'!R206</f>
        <v>0</v>
      </c>
      <c r="U207" s="12">
        <f>'Paste data'!S206</f>
        <v>0</v>
      </c>
      <c r="V207" s="12">
        <f>'Paste data'!T206</f>
        <v>0</v>
      </c>
      <c r="W207" s="12">
        <f>'Paste data'!U206</f>
        <v>0</v>
      </c>
      <c r="X207" s="12">
        <f>'Paste data'!V206</f>
        <v>0</v>
      </c>
      <c r="Y207" s="12">
        <f>'Paste data'!W206</f>
        <v>0</v>
      </c>
      <c r="Z207" s="12" t="e">
        <f>'Paste data'!#REF!</f>
        <v>#REF!</v>
      </c>
      <c r="AA207" s="12" t="e">
        <f>'Paste data'!#REF!</f>
        <v>#REF!</v>
      </c>
      <c r="AB207" s="12" t="e">
        <f>'Paste data'!#REF!</f>
        <v>#REF!</v>
      </c>
      <c r="AC207" s="12" t="e">
        <f>'Paste data'!#REF!</f>
        <v>#REF!</v>
      </c>
      <c r="AD207" s="12" t="e">
        <f>'Paste data'!#REF!</f>
        <v>#REF!</v>
      </c>
      <c r="AE207" s="12" t="e">
        <f>'Paste data'!#REF!</f>
        <v>#REF!</v>
      </c>
      <c r="AF207" s="37" t="e">
        <f>'Paste data'!#REF!</f>
        <v>#REF!</v>
      </c>
      <c r="AG207" s="39"/>
    </row>
    <row r="208" spans="2:33" ht="13.5" hidden="1" customHeight="1" x14ac:dyDescent="0.25">
      <c r="B208" s="2">
        <v>206</v>
      </c>
      <c r="C208" s="12">
        <f>'Paste data'!A207</f>
        <v>0</v>
      </c>
      <c r="D208" s="12">
        <f>'Paste data'!B207</f>
        <v>0</v>
      </c>
      <c r="E208" s="12">
        <f>'Paste data'!C207</f>
        <v>0</v>
      </c>
      <c r="F208" s="13">
        <f>'Paste data'!D207</f>
        <v>0</v>
      </c>
      <c r="G208" s="14" t="str">
        <f>UPPER('Paste data'!E207)</f>
        <v/>
      </c>
      <c r="H208" s="14" t="str">
        <f>UPPER('Paste data'!F207)</f>
        <v/>
      </c>
      <c r="I208" s="14" t="str">
        <f>UPPER('Paste data'!G207)</f>
        <v/>
      </c>
      <c r="J208" s="14" t="str">
        <f>UPPER('Paste data'!H207)</f>
        <v/>
      </c>
      <c r="K208" s="14">
        <f>'Paste data'!I207</f>
        <v>0</v>
      </c>
      <c r="L208" s="13">
        <f>'Paste data'!J207</f>
        <v>0</v>
      </c>
      <c r="M208" s="14" t="str">
        <f t="shared" si="3"/>
        <v/>
      </c>
      <c r="N208" s="12">
        <f>'Paste data'!L207</f>
        <v>0</v>
      </c>
      <c r="O208" s="12">
        <f>'Paste data'!M207</f>
        <v>0</v>
      </c>
      <c r="P208" s="12">
        <f>'Paste data'!N207</f>
        <v>0</v>
      </c>
      <c r="Q208" s="12">
        <f>'Paste data'!O207</f>
        <v>0</v>
      </c>
      <c r="R208" s="12">
        <f>'Paste data'!P207</f>
        <v>0</v>
      </c>
      <c r="S208" s="12">
        <f>'Paste data'!Q207</f>
        <v>0</v>
      </c>
      <c r="T208" s="12">
        <f>'Paste data'!R207</f>
        <v>0</v>
      </c>
      <c r="U208" s="12">
        <f>'Paste data'!S207</f>
        <v>0</v>
      </c>
      <c r="V208" s="12">
        <f>'Paste data'!T207</f>
        <v>0</v>
      </c>
      <c r="W208" s="12">
        <f>'Paste data'!U207</f>
        <v>0</v>
      </c>
      <c r="X208" s="12">
        <f>'Paste data'!V207</f>
        <v>0</v>
      </c>
      <c r="Y208" s="12">
        <f>'Paste data'!W207</f>
        <v>0</v>
      </c>
      <c r="Z208" s="12" t="e">
        <f>'Paste data'!#REF!</f>
        <v>#REF!</v>
      </c>
      <c r="AA208" s="12" t="e">
        <f>'Paste data'!#REF!</f>
        <v>#REF!</v>
      </c>
      <c r="AB208" s="12" t="e">
        <f>'Paste data'!#REF!</f>
        <v>#REF!</v>
      </c>
      <c r="AC208" s="12" t="e">
        <f>'Paste data'!#REF!</f>
        <v>#REF!</v>
      </c>
      <c r="AD208" s="12" t="e">
        <f>'Paste data'!#REF!</f>
        <v>#REF!</v>
      </c>
      <c r="AE208" s="12" t="e">
        <f>'Paste data'!#REF!</f>
        <v>#REF!</v>
      </c>
      <c r="AF208" s="37" t="e">
        <f>'Paste data'!#REF!</f>
        <v>#REF!</v>
      </c>
      <c r="AG208" s="39"/>
    </row>
    <row r="209" spans="2:33" ht="13.5" hidden="1" customHeight="1" x14ac:dyDescent="0.25">
      <c r="B209" s="2">
        <v>207</v>
      </c>
      <c r="C209" s="12">
        <f>'Paste data'!A208</f>
        <v>0</v>
      </c>
      <c r="D209" s="12">
        <f>'Paste data'!B208</f>
        <v>0</v>
      </c>
      <c r="E209" s="12">
        <f>'Paste data'!C208</f>
        <v>0</v>
      </c>
      <c r="F209" s="13">
        <f>'Paste data'!D208</f>
        <v>0</v>
      </c>
      <c r="G209" s="14" t="str">
        <f>UPPER('Paste data'!E208)</f>
        <v/>
      </c>
      <c r="H209" s="14" t="str">
        <f>UPPER('Paste data'!F208)</f>
        <v/>
      </c>
      <c r="I209" s="14" t="str">
        <f>UPPER('Paste data'!G208)</f>
        <v/>
      </c>
      <c r="J209" s="14" t="str">
        <f>UPPER('Paste data'!H208)</f>
        <v/>
      </c>
      <c r="K209" s="14">
        <f>'Paste data'!I208</f>
        <v>0</v>
      </c>
      <c r="L209" s="13">
        <f>'Paste data'!J208</f>
        <v>0</v>
      </c>
      <c r="M209" s="14" t="str">
        <f t="shared" si="3"/>
        <v/>
      </c>
      <c r="N209" s="12">
        <f>'Paste data'!L208</f>
        <v>0</v>
      </c>
      <c r="O209" s="12">
        <f>'Paste data'!M208</f>
        <v>0</v>
      </c>
      <c r="P209" s="12">
        <f>'Paste data'!N208</f>
        <v>0</v>
      </c>
      <c r="Q209" s="12">
        <f>'Paste data'!O208</f>
        <v>0</v>
      </c>
      <c r="R209" s="12">
        <f>'Paste data'!P208</f>
        <v>0</v>
      </c>
      <c r="S209" s="12">
        <f>'Paste data'!Q208</f>
        <v>0</v>
      </c>
      <c r="T209" s="12">
        <f>'Paste data'!R208</f>
        <v>0</v>
      </c>
      <c r="U209" s="12">
        <f>'Paste data'!S208</f>
        <v>0</v>
      </c>
      <c r="V209" s="12">
        <f>'Paste data'!T208</f>
        <v>0</v>
      </c>
      <c r="W209" s="12">
        <f>'Paste data'!U208</f>
        <v>0</v>
      </c>
      <c r="X209" s="12">
        <f>'Paste data'!V208</f>
        <v>0</v>
      </c>
      <c r="Y209" s="12">
        <f>'Paste data'!W208</f>
        <v>0</v>
      </c>
      <c r="Z209" s="12" t="e">
        <f>'Paste data'!#REF!</f>
        <v>#REF!</v>
      </c>
      <c r="AA209" s="12" t="e">
        <f>'Paste data'!#REF!</f>
        <v>#REF!</v>
      </c>
      <c r="AB209" s="12" t="e">
        <f>'Paste data'!#REF!</f>
        <v>#REF!</v>
      </c>
      <c r="AC209" s="12" t="e">
        <f>'Paste data'!#REF!</f>
        <v>#REF!</v>
      </c>
      <c r="AD209" s="12" t="e">
        <f>'Paste data'!#REF!</f>
        <v>#REF!</v>
      </c>
      <c r="AE209" s="12" t="e">
        <f>'Paste data'!#REF!</f>
        <v>#REF!</v>
      </c>
      <c r="AF209" s="37" t="e">
        <f>'Paste data'!#REF!</f>
        <v>#REF!</v>
      </c>
      <c r="AG209" s="39"/>
    </row>
    <row r="210" spans="2:33" ht="13.5" hidden="1" customHeight="1" x14ac:dyDescent="0.25">
      <c r="B210" s="2">
        <v>208</v>
      </c>
      <c r="C210" s="12">
        <f>'Paste data'!A209</f>
        <v>0</v>
      </c>
      <c r="D210" s="12">
        <f>'Paste data'!B209</f>
        <v>0</v>
      </c>
      <c r="E210" s="12">
        <f>'Paste data'!C209</f>
        <v>0</v>
      </c>
      <c r="F210" s="13">
        <f>'Paste data'!D209</f>
        <v>0</v>
      </c>
      <c r="G210" s="14" t="str">
        <f>UPPER('Paste data'!E209)</f>
        <v/>
      </c>
      <c r="H210" s="14" t="str">
        <f>UPPER('Paste data'!F209)</f>
        <v/>
      </c>
      <c r="I210" s="14" t="str">
        <f>UPPER('Paste data'!G209)</f>
        <v/>
      </c>
      <c r="J210" s="14" t="str">
        <f>UPPER('Paste data'!H209)</f>
        <v/>
      </c>
      <c r="K210" s="14">
        <f>'Paste data'!I209</f>
        <v>0</v>
      </c>
      <c r="L210" s="13">
        <f>'Paste data'!J209</f>
        <v>0</v>
      </c>
      <c r="M210" s="14" t="str">
        <f t="shared" si="3"/>
        <v/>
      </c>
      <c r="N210" s="12">
        <f>'Paste data'!L209</f>
        <v>0</v>
      </c>
      <c r="O210" s="12">
        <f>'Paste data'!M209</f>
        <v>0</v>
      </c>
      <c r="P210" s="12">
        <f>'Paste data'!N209</f>
        <v>0</v>
      </c>
      <c r="Q210" s="12">
        <f>'Paste data'!O209</f>
        <v>0</v>
      </c>
      <c r="R210" s="12">
        <f>'Paste data'!P209</f>
        <v>0</v>
      </c>
      <c r="S210" s="12">
        <f>'Paste data'!Q209</f>
        <v>0</v>
      </c>
      <c r="T210" s="12">
        <f>'Paste data'!R209</f>
        <v>0</v>
      </c>
      <c r="U210" s="12">
        <f>'Paste data'!S209</f>
        <v>0</v>
      </c>
      <c r="V210" s="12">
        <f>'Paste data'!T209</f>
        <v>0</v>
      </c>
      <c r="W210" s="12">
        <f>'Paste data'!U209</f>
        <v>0</v>
      </c>
      <c r="X210" s="12">
        <f>'Paste data'!V209</f>
        <v>0</v>
      </c>
      <c r="Y210" s="12">
        <f>'Paste data'!W209</f>
        <v>0</v>
      </c>
      <c r="Z210" s="12" t="e">
        <f>'Paste data'!#REF!</f>
        <v>#REF!</v>
      </c>
      <c r="AA210" s="12" t="e">
        <f>'Paste data'!#REF!</f>
        <v>#REF!</v>
      </c>
      <c r="AB210" s="12" t="e">
        <f>'Paste data'!#REF!</f>
        <v>#REF!</v>
      </c>
      <c r="AC210" s="12" t="e">
        <f>'Paste data'!#REF!</f>
        <v>#REF!</v>
      </c>
      <c r="AD210" s="12" t="e">
        <f>'Paste data'!#REF!</f>
        <v>#REF!</v>
      </c>
      <c r="AE210" s="12" t="e">
        <f>'Paste data'!#REF!</f>
        <v>#REF!</v>
      </c>
      <c r="AF210" s="37" t="e">
        <f>'Paste data'!#REF!</f>
        <v>#REF!</v>
      </c>
      <c r="AG210" s="39"/>
    </row>
    <row r="211" spans="2:33" ht="13.5" hidden="1" customHeight="1" x14ac:dyDescent="0.25">
      <c r="B211" s="2">
        <v>209</v>
      </c>
      <c r="C211" s="12">
        <f>'Paste data'!A210</f>
        <v>0</v>
      </c>
      <c r="D211" s="12">
        <f>'Paste data'!B210</f>
        <v>0</v>
      </c>
      <c r="E211" s="12">
        <f>'Paste data'!C210</f>
        <v>0</v>
      </c>
      <c r="F211" s="13">
        <f>'Paste data'!D210</f>
        <v>0</v>
      </c>
      <c r="G211" s="14" t="str">
        <f>UPPER('Paste data'!E210)</f>
        <v/>
      </c>
      <c r="H211" s="14" t="str">
        <f>UPPER('Paste data'!F210)</f>
        <v/>
      </c>
      <c r="I211" s="14" t="str">
        <f>UPPER('Paste data'!G210)</f>
        <v/>
      </c>
      <c r="J211" s="14" t="str">
        <f>UPPER('Paste data'!H210)</f>
        <v/>
      </c>
      <c r="K211" s="14">
        <f>'Paste data'!I210</f>
        <v>0</v>
      </c>
      <c r="L211" s="13">
        <f>'Paste data'!J210</f>
        <v>0</v>
      </c>
      <c r="M211" s="14" t="str">
        <f t="shared" si="3"/>
        <v/>
      </c>
      <c r="N211" s="12">
        <f>'Paste data'!L210</f>
        <v>0</v>
      </c>
      <c r="O211" s="12">
        <f>'Paste data'!M210</f>
        <v>0</v>
      </c>
      <c r="P211" s="12">
        <f>'Paste data'!N210</f>
        <v>0</v>
      </c>
      <c r="Q211" s="12">
        <f>'Paste data'!O210</f>
        <v>0</v>
      </c>
      <c r="R211" s="12">
        <f>'Paste data'!P210</f>
        <v>0</v>
      </c>
      <c r="S211" s="12">
        <f>'Paste data'!Q210</f>
        <v>0</v>
      </c>
      <c r="T211" s="12">
        <f>'Paste data'!R210</f>
        <v>0</v>
      </c>
      <c r="U211" s="12">
        <f>'Paste data'!S210</f>
        <v>0</v>
      </c>
      <c r="V211" s="12">
        <f>'Paste data'!T210</f>
        <v>0</v>
      </c>
      <c r="W211" s="12">
        <f>'Paste data'!U210</f>
        <v>0</v>
      </c>
      <c r="X211" s="12">
        <f>'Paste data'!V210</f>
        <v>0</v>
      </c>
      <c r="Y211" s="12">
        <f>'Paste data'!W210</f>
        <v>0</v>
      </c>
      <c r="Z211" s="12" t="e">
        <f>'Paste data'!#REF!</f>
        <v>#REF!</v>
      </c>
      <c r="AA211" s="12" t="e">
        <f>'Paste data'!#REF!</f>
        <v>#REF!</v>
      </c>
      <c r="AB211" s="12" t="e">
        <f>'Paste data'!#REF!</f>
        <v>#REF!</v>
      </c>
      <c r="AC211" s="12" t="e">
        <f>'Paste data'!#REF!</f>
        <v>#REF!</v>
      </c>
      <c r="AD211" s="12" t="e">
        <f>'Paste data'!#REF!</f>
        <v>#REF!</v>
      </c>
      <c r="AE211" s="12" t="e">
        <f>'Paste data'!#REF!</f>
        <v>#REF!</v>
      </c>
      <c r="AF211" s="37" t="e">
        <f>'Paste data'!#REF!</f>
        <v>#REF!</v>
      </c>
      <c r="AG211" s="39"/>
    </row>
    <row r="212" spans="2:33" ht="13.5" hidden="1" customHeight="1" x14ac:dyDescent="0.25">
      <c r="B212" s="2">
        <v>210</v>
      </c>
      <c r="C212" s="12">
        <f>'Paste data'!A211</f>
        <v>0</v>
      </c>
      <c r="D212" s="12">
        <f>'Paste data'!B211</f>
        <v>0</v>
      </c>
      <c r="E212" s="12">
        <f>'Paste data'!C211</f>
        <v>0</v>
      </c>
      <c r="F212" s="13">
        <f>'Paste data'!D211</f>
        <v>0</v>
      </c>
      <c r="G212" s="14" t="str">
        <f>UPPER('Paste data'!E211)</f>
        <v/>
      </c>
      <c r="H212" s="14" t="str">
        <f>UPPER('Paste data'!F211)</f>
        <v/>
      </c>
      <c r="I212" s="14" t="str">
        <f>UPPER('Paste data'!G211)</f>
        <v/>
      </c>
      <c r="J212" s="14" t="str">
        <f>UPPER('Paste data'!H211)</f>
        <v/>
      </c>
      <c r="K212" s="14">
        <f>'Paste data'!I211</f>
        <v>0</v>
      </c>
      <c r="L212" s="13">
        <f>'Paste data'!J211</f>
        <v>0</v>
      </c>
      <c r="M212" s="14" t="str">
        <f t="shared" si="3"/>
        <v/>
      </c>
      <c r="N212" s="12">
        <f>'Paste data'!L211</f>
        <v>0</v>
      </c>
      <c r="O212" s="12">
        <f>'Paste data'!M211</f>
        <v>0</v>
      </c>
      <c r="P212" s="12">
        <f>'Paste data'!N211</f>
        <v>0</v>
      </c>
      <c r="Q212" s="12">
        <f>'Paste data'!O211</f>
        <v>0</v>
      </c>
      <c r="R212" s="12">
        <f>'Paste data'!P211</f>
        <v>0</v>
      </c>
      <c r="S212" s="12">
        <f>'Paste data'!Q211</f>
        <v>0</v>
      </c>
      <c r="T212" s="12">
        <f>'Paste data'!R211</f>
        <v>0</v>
      </c>
      <c r="U212" s="12">
        <f>'Paste data'!S211</f>
        <v>0</v>
      </c>
      <c r="V212" s="12">
        <f>'Paste data'!T211</f>
        <v>0</v>
      </c>
      <c r="W212" s="12">
        <f>'Paste data'!U211</f>
        <v>0</v>
      </c>
      <c r="X212" s="12">
        <f>'Paste data'!V211</f>
        <v>0</v>
      </c>
      <c r="Y212" s="12">
        <f>'Paste data'!W211</f>
        <v>0</v>
      </c>
      <c r="Z212" s="12" t="e">
        <f>'Paste data'!#REF!</f>
        <v>#REF!</v>
      </c>
      <c r="AA212" s="12" t="e">
        <f>'Paste data'!#REF!</f>
        <v>#REF!</v>
      </c>
      <c r="AB212" s="12" t="e">
        <f>'Paste data'!#REF!</f>
        <v>#REF!</v>
      </c>
      <c r="AC212" s="12" t="e">
        <f>'Paste data'!#REF!</f>
        <v>#REF!</v>
      </c>
      <c r="AD212" s="12" t="e">
        <f>'Paste data'!#REF!</f>
        <v>#REF!</v>
      </c>
      <c r="AE212" s="12" t="e">
        <f>'Paste data'!#REF!</f>
        <v>#REF!</v>
      </c>
      <c r="AF212" s="37" t="e">
        <f>'Paste data'!#REF!</f>
        <v>#REF!</v>
      </c>
      <c r="AG212" s="39"/>
    </row>
    <row r="213" spans="2:33" ht="13.5" hidden="1" customHeight="1" x14ac:dyDescent="0.25">
      <c r="B213" s="2">
        <v>211</v>
      </c>
      <c r="C213" s="12">
        <f>'Paste data'!A212</f>
        <v>0</v>
      </c>
      <c r="D213" s="12">
        <f>'Paste data'!B212</f>
        <v>0</v>
      </c>
      <c r="E213" s="12">
        <f>'Paste data'!C212</f>
        <v>0</v>
      </c>
      <c r="F213" s="13">
        <f>'Paste data'!D212</f>
        <v>0</v>
      </c>
      <c r="G213" s="14" t="str">
        <f>UPPER('Paste data'!E212)</f>
        <v/>
      </c>
      <c r="H213" s="14" t="str">
        <f>UPPER('Paste data'!F212)</f>
        <v/>
      </c>
      <c r="I213" s="14" t="str">
        <f>UPPER('Paste data'!G212)</f>
        <v/>
      </c>
      <c r="J213" s="14" t="str">
        <f>UPPER('Paste data'!H212)</f>
        <v/>
      </c>
      <c r="K213" s="14">
        <f>'Paste data'!I212</f>
        <v>0</v>
      </c>
      <c r="L213" s="13">
        <f>'Paste data'!J212</f>
        <v>0</v>
      </c>
      <c r="M213" s="14" t="str">
        <f t="shared" si="3"/>
        <v/>
      </c>
      <c r="N213" s="12">
        <f>'Paste data'!L212</f>
        <v>0</v>
      </c>
      <c r="O213" s="12">
        <f>'Paste data'!M212</f>
        <v>0</v>
      </c>
      <c r="P213" s="12">
        <f>'Paste data'!N212</f>
        <v>0</v>
      </c>
      <c r="Q213" s="12">
        <f>'Paste data'!O212</f>
        <v>0</v>
      </c>
      <c r="R213" s="12">
        <f>'Paste data'!P212</f>
        <v>0</v>
      </c>
      <c r="S213" s="12">
        <f>'Paste data'!Q212</f>
        <v>0</v>
      </c>
      <c r="T213" s="12">
        <f>'Paste data'!R212</f>
        <v>0</v>
      </c>
      <c r="U213" s="12">
        <f>'Paste data'!S212</f>
        <v>0</v>
      </c>
      <c r="V213" s="12">
        <f>'Paste data'!T212</f>
        <v>0</v>
      </c>
      <c r="W213" s="12">
        <f>'Paste data'!U212</f>
        <v>0</v>
      </c>
      <c r="X213" s="12">
        <f>'Paste data'!V212</f>
        <v>0</v>
      </c>
      <c r="Y213" s="12">
        <f>'Paste data'!W212</f>
        <v>0</v>
      </c>
      <c r="Z213" s="12" t="e">
        <f>'Paste data'!#REF!</f>
        <v>#REF!</v>
      </c>
      <c r="AA213" s="12" t="e">
        <f>'Paste data'!#REF!</f>
        <v>#REF!</v>
      </c>
      <c r="AB213" s="12" t="e">
        <f>'Paste data'!#REF!</f>
        <v>#REF!</v>
      </c>
      <c r="AC213" s="12" t="e">
        <f>'Paste data'!#REF!</f>
        <v>#REF!</v>
      </c>
      <c r="AD213" s="12" t="e">
        <f>'Paste data'!#REF!</f>
        <v>#REF!</v>
      </c>
      <c r="AE213" s="12" t="e">
        <f>'Paste data'!#REF!</f>
        <v>#REF!</v>
      </c>
      <c r="AF213" s="37" t="e">
        <f>'Paste data'!#REF!</f>
        <v>#REF!</v>
      </c>
      <c r="AG213" s="39"/>
    </row>
    <row r="214" spans="2:33" ht="13.5" hidden="1" customHeight="1" x14ac:dyDescent="0.25">
      <c r="B214" s="2">
        <v>212</v>
      </c>
      <c r="C214" s="12">
        <f>'Paste data'!A213</f>
        <v>0</v>
      </c>
      <c r="D214" s="12">
        <f>'Paste data'!B213</f>
        <v>0</v>
      </c>
      <c r="E214" s="12">
        <f>'Paste data'!C213</f>
        <v>0</v>
      </c>
      <c r="F214" s="13">
        <f>'Paste data'!D213</f>
        <v>0</v>
      </c>
      <c r="G214" s="14" t="str">
        <f>UPPER('Paste data'!E213)</f>
        <v/>
      </c>
      <c r="H214" s="14" t="str">
        <f>UPPER('Paste data'!F213)</f>
        <v/>
      </c>
      <c r="I214" s="14" t="str">
        <f>UPPER('Paste data'!G213)</f>
        <v/>
      </c>
      <c r="J214" s="14" t="str">
        <f>UPPER('Paste data'!H213)</f>
        <v/>
      </c>
      <c r="K214" s="14">
        <f>'Paste data'!I213</f>
        <v>0</v>
      </c>
      <c r="L214" s="13">
        <f>'Paste data'!J213</f>
        <v>0</v>
      </c>
      <c r="M214" s="14" t="str">
        <f t="shared" si="3"/>
        <v/>
      </c>
      <c r="N214" s="12">
        <f>'Paste data'!L213</f>
        <v>0</v>
      </c>
      <c r="O214" s="12">
        <f>'Paste data'!M213</f>
        <v>0</v>
      </c>
      <c r="P214" s="12">
        <f>'Paste data'!N213</f>
        <v>0</v>
      </c>
      <c r="Q214" s="12">
        <f>'Paste data'!O213</f>
        <v>0</v>
      </c>
      <c r="R214" s="12">
        <f>'Paste data'!P213</f>
        <v>0</v>
      </c>
      <c r="S214" s="12">
        <f>'Paste data'!Q213</f>
        <v>0</v>
      </c>
      <c r="T214" s="12">
        <f>'Paste data'!R213</f>
        <v>0</v>
      </c>
      <c r="U214" s="12">
        <f>'Paste data'!S213</f>
        <v>0</v>
      </c>
      <c r="V214" s="12">
        <f>'Paste data'!T213</f>
        <v>0</v>
      </c>
      <c r="W214" s="12">
        <f>'Paste data'!U213</f>
        <v>0</v>
      </c>
      <c r="X214" s="12">
        <f>'Paste data'!V213</f>
        <v>0</v>
      </c>
      <c r="Y214" s="12">
        <f>'Paste data'!W213</f>
        <v>0</v>
      </c>
      <c r="Z214" s="12" t="e">
        <f>'Paste data'!#REF!</f>
        <v>#REF!</v>
      </c>
      <c r="AA214" s="12" t="e">
        <f>'Paste data'!#REF!</f>
        <v>#REF!</v>
      </c>
      <c r="AB214" s="12" t="e">
        <f>'Paste data'!#REF!</f>
        <v>#REF!</v>
      </c>
      <c r="AC214" s="12" t="e">
        <f>'Paste data'!#REF!</f>
        <v>#REF!</v>
      </c>
      <c r="AD214" s="12" t="e">
        <f>'Paste data'!#REF!</f>
        <v>#REF!</v>
      </c>
      <c r="AE214" s="12" t="e">
        <f>'Paste data'!#REF!</f>
        <v>#REF!</v>
      </c>
      <c r="AF214" s="37" t="e">
        <f>'Paste data'!#REF!</f>
        <v>#REF!</v>
      </c>
      <c r="AG214" s="39"/>
    </row>
    <row r="215" spans="2:33" ht="13.5" hidden="1" customHeight="1" x14ac:dyDescent="0.25">
      <c r="B215" s="2">
        <v>213</v>
      </c>
      <c r="C215" s="12">
        <f>'Paste data'!A214</f>
        <v>0</v>
      </c>
      <c r="D215" s="12">
        <f>'Paste data'!B214</f>
        <v>0</v>
      </c>
      <c r="E215" s="12">
        <f>'Paste data'!C214</f>
        <v>0</v>
      </c>
      <c r="F215" s="13">
        <f>'Paste data'!D214</f>
        <v>0</v>
      </c>
      <c r="G215" s="14" t="str">
        <f>UPPER('Paste data'!E214)</f>
        <v/>
      </c>
      <c r="H215" s="14" t="str">
        <f>UPPER('Paste data'!F214)</f>
        <v/>
      </c>
      <c r="I215" s="14" t="str">
        <f>UPPER('Paste data'!G214)</f>
        <v/>
      </c>
      <c r="J215" s="14" t="str">
        <f>UPPER('Paste data'!H214)</f>
        <v/>
      </c>
      <c r="K215" s="14">
        <f>'Paste data'!I214</f>
        <v>0</v>
      </c>
      <c r="L215" s="13">
        <f>'Paste data'!J214</f>
        <v>0</v>
      </c>
      <c r="M215" s="14" t="str">
        <f t="shared" si="3"/>
        <v/>
      </c>
      <c r="N215" s="12">
        <f>'Paste data'!L214</f>
        <v>0</v>
      </c>
      <c r="O215" s="12">
        <f>'Paste data'!M214</f>
        <v>0</v>
      </c>
      <c r="P215" s="12">
        <f>'Paste data'!N214</f>
        <v>0</v>
      </c>
      <c r="Q215" s="12">
        <f>'Paste data'!O214</f>
        <v>0</v>
      </c>
      <c r="R215" s="12">
        <f>'Paste data'!P214</f>
        <v>0</v>
      </c>
      <c r="S215" s="12">
        <f>'Paste data'!Q214</f>
        <v>0</v>
      </c>
      <c r="T215" s="12">
        <f>'Paste data'!R214</f>
        <v>0</v>
      </c>
      <c r="U215" s="12">
        <f>'Paste data'!S214</f>
        <v>0</v>
      </c>
      <c r="V215" s="12">
        <f>'Paste data'!T214</f>
        <v>0</v>
      </c>
      <c r="W215" s="12">
        <f>'Paste data'!U214</f>
        <v>0</v>
      </c>
      <c r="X215" s="12">
        <f>'Paste data'!V214</f>
        <v>0</v>
      </c>
      <c r="Y215" s="12">
        <f>'Paste data'!W214</f>
        <v>0</v>
      </c>
      <c r="Z215" s="12" t="e">
        <f>'Paste data'!#REF!</f>
        <v>#REF!</v>
      </c>
      <c r="AA215" s="12" t="e">
        <f>'Paste data'!#REF!</f>
        <v>#REF!</v>
      </c>
      <c r="AB215" s="12" t="e">
        <f>'Paste data'!#REF!</f>
        <v>#REF!</v>
      </c>
      <c r="AC215" s="12" t="e">
        <f>'Paste data'!#REF!</f>
        <v>#REF!</v>
      </c>
      <c r="AD215" s="12" t="e">
        <f>'Paste data'!#REF!</f>
        <v>#REF!</v>
      </c>
      <c r="AE215" s="12" t="e">
        <f>'Paste data'!#REF!</f>
        <v>#REF!</v>
      </c>
      <c r="AF215" s="37" t="e">
        <f>'Paste data'!#REF!</f>
        <v>#REF!</v>
      </c>
      <c r="AG215" s="39"/>
    </row>
    <row r="216" spans="2:33" ht="13.5" hidden="1" customHeight="1" x14ac:dyDescent="0.25">
      <c r="B216" s="2">
        <v>214</v>
      </c>
      <c r="C216" s="12">
        <f>'Paste data'!A215</f>
        <v>0</v>
      </c>
      <c r="D216" s="12">
        <f>'Paste data'!B215</f>
        <v>0</v>
      </c>
      <c r="E216" s="12">
        <f>'Paste data'!C215</f>
        <v>0</v>
      </c>
      <c r="F216" s="13">
        <f>'Paste data'!D215</f>
        <v>0</v>
      </c>
      <c r="G216" s="14" t="str">
        <f>UPPER('Paste data'!E215)</f>
        <v/>
      </c>
      <c r="H216" s="14" t="str">
        <f>UPPER('Paste data'!F215)</f>
        <v/>
      </c>
      <c r="I216" s="14" t="str">
        <f>UPPER('Paste data'!G215)</f>
        <v/>
      </c>
      <c r="J216" s="14" t="str">
        <f>UPPER('Paste data'!H215)</f>
        <v/>
      </c>
      <c r="K216" s="14">
        <f>'Paste data'!I215</f>
        <v>0</v>
      </c>
      <c r="L216" s="13">
        <f>'Paste data'!J215</f>
        <v>0</v>
      </c>
      <c r="M216" s="14" t="str">
        <f t="shared" si="3"/>
        <v/>
      </c>
      <c r="N216" s="12">
        <f>'Paste data'!L215</f>
        <v>0</v>
      </c>
      <c r="O216" s="12">
        <f>'Paste data'!M215</f>
        <v>0</v>
      </c>
      <c r="P216" s="12">
        <f>'Paste data'!N215</f>
        <v>0</v>
      </c>
      <c r="Q216" s="12">
        <f>'Paste data'!O215</f>
        <v>0</v>
      </c>
      <c r="R216" s="12">
        <f>'Paste data'!P215</f>
        <v>0</v>
      </c>
      <c r="S216" s="12">
        <f>'Paste data'!Q215</f>
        <v>0</v>
      </c>
      <c r="T216" s="12">
        <f>'Paste data'!R215</f>
        <v>0</v>
      </c>
      <c r="U216" s="12">
        <f>'Paste data'!S215</f>
        <v>0</v>
      </c>
      <c r="V216" s="12">
        <f>'Paste data'!T215</f>
        <v>0</v>
      </c>
      <c r="W216" s="12">
        <f>'Paste data'!U215</f>
        <v>0</v>
      </c>
      <c r="X216" s="12">
        <f>'Paste data'!V215</f>
        <v>0</v>
      </c>
      <c r="Y216" s="12">
        <f>'Paste data'!W215</f>
        <v>0</v>
      </c>
      <c r="Z216" s="12" t="e">
        <f>'Paste data'!#REF!</f>
        <v>#REF!</v>
      </c>
      <c r="AA216" s="12" t="e">
        <f>'Paste data'!#REF!</f>
        <v>#REF!</v>
      </c>
      <c r="AB216" s="12" t="e">
        <f>'Paste data'!#REF!</f>
        <v>#REF!</v>
      </c>
      <c r="AC216" s="12" t="e">
        <f>'Paste data'!#REF!</f>
        <v>#REF!</v>
      </c>
      <c r="AD216" s="12" t="e">
        <f>'Paste data'!#REF!</f>
        <v>#REF!</v>
      </c>
      <c r="AE216" s="12" t="e">
        <f>'Paste data'!#REF!</f>
        <v>#REF!</v>
      </c>
      <c r="AF216" s="37" t="e">
        <f>'Paste data'!#REF!</f>
        <v>#REF!</v>
      </c>
      <c r="AG216" s="39"/>
    </row>
    <row r="217" spans="2:33" ht="13.5" hidden="1" customHeight="1" x14ac:dyDescent="0.25">
      <c r="B217" s="2">
        <v>215</v>
      </c>
      <c r="C217" s="12">
        <f>'Paste data'!A216</f>
        <v>0</v>
      </c>
      <c r="D217" s="12">
        <f>'Paste data'!B216</f>
        <v>0</v>
      </c>
      <c r="E217" s="12">
        <f>'Paste data'!C216</f>
        <v>0</v>
      </c>
      <c r="F217" s="13">
        <f>'Paste data'!D216</f>
        <v>0</v>
      </c>
      <c r="G217" s="14" t="str">
        <f>UPPER('Paste data'!E216)</f>
        <v/>
      </c>
      <c r="H217" s="14" t="str">
        <f>UPPER('Paste data'!F216)</f>
        <v/>
      </c>
      <c r="I217" s="14" t="str">
        <f>UPPER('Paste data'!G216)</f>
        <v/>
      </c>
      <c r="J217" s="14" t="str">
        <f>UPPER('Paste data'!H216)</f>
        <v/>
      </c>
      <c r="K217" s="14">
        <f>'Paste data'!I216</f>
        <v>0</v>
      </c>
      <c r="L217" s="13">
        <f>'Paste data'!J216</f>
        <v>0</v>
      </c>
      <c r="M217" s="14" t="str">
        <f t="shared" si="3"/>
        <v/>
      </c>
      <c r="N217" s="12">
        <f>'Paste data'!L216</f>
        <v>0</v>
      </c>
      <c r="O217" s="12">
        <f>'Paste data'!M216</f>
        <v>0</v>
      </c>
      <c r="P217" s="12">
        <f>'Paste data'!N216</f>
        <v>0</v>
      </c>
      <c r="Q217" s="12">
        <f>'Paste data'!O216</f>
        <v>0</v>
      </c>
      <c r="R217" s="12">
        <f>'Paste data'!P216</f>
        <v>0</v>
      </c>
      <c r="S217" s="12">
        <f>'Paste data'!Q216</f>
        <v>0</v>
      </c>
      <c r="T217" s="12">
        <f>'Paste data'!R216</f>
        <v>0</v>
      </c>
      <c r="U217" s="12">
        <f>'Paste data'!S216</f>
        <v>0</v>
      </c>
      <c r="V217" s="12">
        <f>'Paste data'!T216</f>
        <v>0</v>
      </c>
      <c r="W217" s="12">
        <f>'Paste data'!U216</f>
        <v>0</v>
      </c>
      <c r="X217" s="12">
        <f>'Paste data'!V216</f>
        <v>0</v>
      </c>
      <c r="Y217" s="12">
        <f>'Paste data'!W216</f>
        <v>0</v>
      </c>
      <c r="Z217" s="12" t="e">
        <f>'Paste data'!#REF!</f>
        <v>#REF!</v>
      </c>
      <c r="AA217" s="12" t="e">
        <f>'Paste data'!#REF!</f>
        <v>#REF!</v>
      </c>
      <c r="AB217" s="12" t="e">
        <f>'Paste data'!#REF!</f>
        <v>#REF!</v>
      </c>
      <c r="AC217" s="12" t="e">
        <f>'Paste data'!#REF!</f>
        <v>#REF!</v>
      </c>
      <c r="AD217" s="12" t="e">
        <f>'Paste data'!#REF!</f>
        <v>#REF!</v>
      </c>
      <c r="AE217" s="12" t="e">
        <f>'Paste data'!#REF!</f>
        <v>#REF!</v>
      </c>
      <c r="AF217" s="37" t="e">
        <f>'Paste data'!#REF!</f>
        <v>#REF!</v>
      </c>
      <c r="AG217" s="39"/>
    </row>
    <row r="218" spans="2:33" ht="13.5" hidden="1" customHeight="1" x14ac:dyDescent="0.25">
      <c r="B218" s="2">
        <v>216</v>
      </c>
      <c r="C218" s="12">
        <f>'Paste data'!A217</f>
        <v>0</v>
      </c>
      <c r="D218" s="12">
        <f>'Paste data'!B217</f>
        <v>0</v>
      </c>
      <c r="E218" s="12">
        <f>'Paste data'!C217</f>
        <v>0</v>
      </c>
      <c r="F218" s="13">
        <f>'Paste data'!D217</f>
        <v>0</v>
      </c>
      <c r="G218" s="14" t="str">
        <f>UPPER('Paste data'!E217)</f>
        <v/>
      </c>
      <c r="H218" s="14" t="str">
        <f>UPPER('Paste data'!F217)</f>
        <v/>
      </c>
      <c r="I218" s="14" t="str">
        <f>UPPER('Paste data'!G217)</f>
        <v/>
      </c>
      <c r="J218" s="14" t="str">
        <f>UPPER('Paste data'!H217)</f>
        <v/>
      </c>
      <c r="K218" s="14">
        <f>'Paste data'!I217</f>
        <v>0</v>
      </c>
      <c r="L218" s="13">
        <f>'Paste data'!J217</f>
        <v>0</v>
      </c>
      <c r="M218" s="14" t="str">
        <f t="shared" si="3"/>
        <v/>
      </c>
      <c r="N218" s="12">
        <f>'Paste data'!L217</f>
        <v>0</v>
      </c>
      <c r="O218" s="12">
        <f>'Paste data'!M217</f>
        <v>0</v>
      </c>
      <c r="P218" s="12">
        <f>'Paste data'!N217</f>
        <v>0</v>
      </c>
      <c r="Q218" s="12">
        <f>'Paste data'!O217</f>
        <v>0</v>
      </c>
      <c r="R218" s="12">
        <f>'Paste data'!P217</f>
        <v>0</v>
      </c>
      <c r="S218" s="12">
        <f>'Paste data'!Q217</f>
        <v>0</v>
      </c>
      <c r="T218" s="12">
        <f>'Paste data'!R217</f>
        <v>0</v>
      </c>
      <c r="U218" s="12">
        <f>'Paste data'!S217</f>
        <v>0</v>
      </c>
      <c r="V218" s="12">
        <f>'Paste data'!T217</f>
        <v>0</v>
      </c>
      <c r="W218" s="12">
        <f>'Paste data'!U217</f>
        <v>0</v>
      </c>
      <c r="X218" s="12">
        <f>'Paste data'!V217</f>
        <v>0</v>
      </c>
      <c r="Y218" s="12">
        <f>'Paste data'!W217</f>
        <v>0</v>
      </c>
      <c r="Z218" s="12" t="e">
        <f>'Paste data'!#REF!</f>
        <v>#REF!</v>
      </c>
      <c r="AA218" s="12" t="e">
        <f>'Paste data'!#REF!</f>
        <v>#REF!</v>
      </c>
      <c r="AB218" s="12" t="e">
        <f>'Paste data'!#REF!</f>
        <v>#REF!</v>
      </c>
      <c r="AC218" s="12" t="e">
        <f>'Paste data'!#REF!</f>
        <v>#REF!</v>
      </c>
      <c r="AD218" s="12" t="e">
        <f>'Paste data'!#REF!</f>
        <v>#REF!</v>
      </c>
      <c r="AE218" s="12" t="e">
        <f>'Paste data'!#REF!</f>
        <v>#REF!</v>
      </c>
      <c r="AF218" s="37" t="e">
        <f>'Paste data'!#REF!</f>
        <v>#REF!</v>
      </c>
      <c r="AG218" s="39"/>
    </row>
    <row r="219" spans="2:33" ht="13.5" hidden="1" customHeight="1" x14ac:dyDescent="0.25">
      <c r="B219" s="2">
        <v>217</v>
      </c>
      <c r="C219" s="12">
        <f>'Paste data'!A218</f>
        <v>0</v>
      </c>
      <c r="D219" s="12">
        <f>'Paste data'!B218</f>
        <v>0</v>
      </c>
      <c r="E219" s="12">
        <f>'Paste data'!C218</f>
        <v>0</v>
      </c>
      <c r="F219" s="13">
        <f>'Paste data'!D218</f>
        <v>0</v>
      </c>
      <c r="G219" s="14" t="str">
        <f>UPPER('Paste data'!E218)</f>
        <v/>
      </c>
      <c r="H219" s="14" t="str">
        <f>UPPER('Paste data'!F218)</f>
        <v/>
      </c>
      <c r="I219" s="14" t="str">
        <f>UPPER('Paste data'!G218)</f>
        <v/>
      </c>
      <c r="J219" s="14" t="str">
        <f>UPPER('Paste data'!H218)</f>
        <v/>
      </c>
      <c r="K219" s="14">
        <f>'Paste data'!I218</f>
        <v>0</v>
      </c>
      <c r="L219" s="13">
        <f>'Paste data'!J218</f>
        <v>0</v>
      </c>
      <c r="M219" s="14" t="str">
        <f t="shared" si="3"/>
        <v/>
      </c>
      <c r="N219" s="12">
        <f>'Paste data'!L218</f>
        <v>0</v>
      </c>
      <c r="O219" s="12">
        <f>'Paste data'!M218</f>
        <v>0</v>
      </c>
      <c r="P219" s="12">
        <f>'Paste data'!N218</f>
        <v>0</v>
      </c>
      <c r="Q219" s="12">
        <f>'Paste data'!O218</f>
        <v>0</v>
      </c>
      <c r="R219" s="12">
        <f>'Paste data'!P218</f>
        <v>0</v>
      </c>
      <c r="S219" s="12">
        <f>'Paste data'!Q218</f>
        <v>0</v>
      </c>
      <c r="T219" s="12">
        <f>'Paste data'!R218</f>
        <v>0</v>
      </c>
      <c r="U219" s="12">
        <f>'Paste data'!S218</f>
        <v>0</v>
      </c>
      <c r="V219" s="12">
        <f>'Paste data'!T218</f>
        <v>0</v>
      </c>
      <c r="W219" s="12">
        <f>'Paste data'!U218</f>
        <v>0</v>
      </c>
      <c r="X219" s="12">
        <f>'Paste data'!V218</f>
        <v>0</v>
      </c>
      <c r="Y219" s="12">
        <f>'Paste data'!W218</f>
        <v>0</v>
      </c>
      <c r="Z219" s="12" t="e">
        <f>'Paste data'!#REF!</f>
        <v>#REF!</v>
      </c>
      <c r="AA219" s="12" t="e">
        <f>'Paste data'!#REF!</f>
        <v>#REF!</v>
      </c>
      <c r="AB219" s="12" t="e">
        <f>'Paste data'!#REF!</f>
        <v>#REF!</v>
      </c>
      <c r="AC219" s="12" t="e">
        <f>'Paste data'!#REF!</f>
        <v>#REF!</v>
      </c>
      <c r="AD219" s="12" t="e">
        <f>'Paste data'!#REF!</f>
        <v>#REF!</v>
      </c>
      <c r="AE219" s="12" t="e">
        <f>'Paste data'!#REF!</f>
        <v>#REF!</v>
      </c>
      <c r="AF219" s="37" t="e">
        <f>'Paste data'!#REF!</f>
        <v>#REF!</v>
      </c>
      <c r="AG219" s="39"/>
    </row>
    <row r="220" spans="2:33" ht="13.5" hidden="1" customHeight="1" x14ac:dyDescent="0.25">
      <c r="B220" s="2">
        <v>218</v>
      </c>
      <c r="C220" s="12">
        <f>'Paste data'!A219</f>
        <v>0</v>
      </c>
      <c r="D220" s="12">
        <f>'Paste data'!B219</f>
        <v>0</v>
      </c>
      <c r="E220" s="12">
        <f>'Paste data'!C219</f>
        <v>0</v>
      </c>
      <c r="F220" s="13">
        <f>'Paste data'!D219</f>
        <v>0</v>
      </c>
      <c r="G220" s="14" t="str">
        <f>UPPER('Paste data'!E219)</f>
        <v/>
      </c>
      <c r="H220" s="14" t="str">
        <f>UPPER('Paste data'!F219)</f>
        <v/>
      </c>
      <c r="I220" s="14" t="str">
        <f>UPPER('Paste data'!G219)</f>
        <v/>
      </c>
      <c r="J220" s="14" t="str">
        <f>UPPER('Paste data'!H219)</f>
        <v/>
      </c>
      <c r="K220" s="14">
        <f>'Paste data'!I219</f>
        <v>0</v>
      </c>
      <c r="L220" s="13">
        <f>'Paste data'!J219</f>
        <v>0</v>
      </c>
      <c r="M220" s="14" t="str">
        <f t="shared" si="3"/>
        <v/>
      </c>
      <c r="N220" s="12">
        <f>'Paste data'!L219</f>
        <v>0</v>
      </c>
      <c r="O220" s="12">
        <f>'Paste data'!M219</f>
        <v>0</v>
      </c>
      <c r="P220" s="12">
        <f>'Paste data'!N219</f>
        <v>0</v>
      </c>
      <c r="Q220" s="12">
        <f>'Paste data'!O219</f>
        <v>0</v>
      </c>
      <c r="R220" s="12">
        <f>'Paste data'!P219</f>
        <v>0</v>
      </c>
      <c r="S220" s="12">
        <f>'Paste data'!Q219</f>
        <v>0</v>
      </c>
      <c r="T220" s="12">
        <f>'Paste data'!R219</f>
        <v>0</v>
      </c>
      <c r="U220" s="12">
        <f>'Paste data'!S219</f>
        <v>0</v>
      </c>
      <c r="V220" s="12">
        <f>'Paste data'!T219</f>
        <v>0</v>
      </c>
      <c r="W220" s="12">
        <f>'Paste data'!U219</f>
        <v>0</v>
      </c>
      <c r="X220" s="12">
        <f>'Paste data'!V219</f>
        <v>0</v>
      </c>
      <c r="Y220" s="12">
        <f>'Paste data'!W219</f>
        <v>0</v>
      </c>
      <c r="Z220" s="12" t="e">
        <f>'Paste data'!#REF!</f>
        <v>#REF!</v>
      </c>
      <c r="AA220" s="12" t="e">
        <f>'Paste data'!#REF!</f>
        <v>#REF!</v>
      </c>
      <c r="AB220" s="12" t="e">
        <f>'Paste data'!#REF!</f>
        <v>#REF!</v>
      </c>
      <c r="AC220" s="12" t="e">
        <f>'Paste data'!#REF!</f>
        <v>#REF!</v>
      </c>
      <c r="AD220" s="12" t="e">
        <f>'Paste data'!#REF!</f>
        <v>#REF!</v>
      </c>
      <c r="AE220" s="12" t="e">
        <f>'Paste data'!#REF!</f>
        <v>#REF!</v>
      </c>
      <c r="AF220" s="37" t="e">
        <f>'Paste data'!#REF!</f>
        <v>#REF!</v>
      </c>
      <c r="AG220" s="39"/>
    </row>
    <row r="221" spans="2:33" ht="13.5" hidden="1" customHeight="1" x14ac:dyDescent="0.25">
      <c r="B221" s="2">
        <v>219</v>
      </c>
      <c r="C221" s="12">
        <f>'Paste data'!A220</f>
        <v>0</v>
      </c>
      <c r="D221" s="12">
        <f>'Paste data'!B220</f>
        <v>0</v>
      </c>
      <c r="E221" s="12">
        <f>'Paste data'!C220</f>
        <v>0</v>
      </c>
      <c r="F221" s="13">
        <f>'Paste data'!D220</f>
        <v>0</v>
      </c>
      <c r="G221" s="14" t="str">
        <f>UPPER('Paste data'!E220)</f>
        <v/>
      </c>
      <c r="H221" s="14" t="str">
        <f>UPPER('Paste data'!F220)</f>
        <v/>
      </c>
      <c r="I221" s="14" t="str">
        <f>UPPER('Paste data'!G220)</f>
        <v/>
      </c>
      <c r="J221" s="14" t="str">
        <f>UPPER('Paste data'!H220)</f>
        <v/>
      </c>
      <c r="K221" s="14">
        <f>'Paste data'!I220</f>
        <v>0</v>
      </c>
      <c r="L221" s="13">
        <f>'Paste data'!J220</f>
        <v>0</v>
      </c>
      <c r="M221" s="14" t="str">
        <f t="shared" si="3"/>
        <v/>
      </c>
      <c r="N221" s="12">
        <f>'Paste data'!L220</f>
        <v>0</v>
      </c>
      <c r="O221" s="12">
        <f>'Paste data'!M220</f>
        <v>0</v>
      </c>
      <c r="P221" s="12">
        <f>'Paste data'!N220</f>
        <v>0</v>
      </c>
      <c r="Q221" s="12">
        <f>'Paste data'!O220</f>
        <v>0</v>
      </c>
      <c r="R221" s="12">
        <f>'Paste data'!P220</f>
        <v>0</v>
      </c>
      <c r="S221" s="12">
        <f>'Paste data'!Q220</f>
        <v>0</v>
      </c>
      <c r="T221" s="12">
        <f>'Paste data'!R220</f>
        <v>0</v>
      </c>
      <c r="U221" s="12">
        <f>'Paste data'!S220</f>
        <v>0</v>
      </c>
      <c r="V221" s="12">
        <f>'Paste data'!T220</f>
        <v>0</v>
      </c>
      <c r="W221" s="12">
        <f>'Paste data'!U220</f>
        <v>0</v>
      </c>
      <c r="X221" s="12">
        <f>'Paste data'!V220</f>
        <v>0</v>
      </c>
      <c r="Y221" s="12">
        <f>'Paste data'!W220</f>
        <v>0</v>
      </c>
      <c r="Z221" s="12" t="e">
        <f>'Paste data'!#REF!</f>
        <v>#REF!</v>
      </c>
      <c r="AA221" s="12" t="e">
        <f>'Paste data'!#REF!</f>
        <v>#REF!</v>
      </c>
      <c r="AB221" s="12" t="e">
        <f>'Paste data'!#REF!</f>
        <v>#REF!</v>
      </c>
      <c r="AC221" s="12" t="e">
        <f>'Paste data'!#REF!</f>
        <v>#REF!</v>
      </c>
      <c r="AD221" s="12" t="e">
        <f>'Paste data'!#REF!</f>
        <v>#REF!</v>
      </c>
      <c r="AE221" s="12" t="e">
        <f>'Paste data'!#REF!</f>
        <v>#REF!</v>
      </c>
      <c r="AF221" s="37" t="e">
        <f>'Paste data'!#REF!</f>
        <v>#REF!</v>
      </c>
      <c r="AG221" s="39"/>
    </row>
    <row r="222" spans="2:33" ht="13.5" hidden="1" customHeight="1" x14ac:dyDescent="0.25">
      <c r="B222" s="2">
        <v>220</v>
      </c>
      <c r="C222" s="12">
        <f>'Paste data'!A221</f>
        <v>0</v>
      </c>
      <c r="D222" s="12">
        <f>'Paste data'!B221</f>
        <v>0</v>
      </c>
      <c r="E222" s="12">
        <f>'Paste data'!C221</f>
        <v>0</v>
      </c>
      <c r="F222" s="13">
        <f>'Paste data'!D221</f>
        <v>0</v>
      </c>
      <c r="G222" s="14" t="str">
        <f>UPPER('Paste data'!E221)</f>
        <v/>
      </c>
      <c r="H222" s="14" t="str">
        <f>UPPER('Paste data'!F221)</f>
        <v/>
      </c>
      <c r="I222" s="14" t="str">
        <f>UPPER('Paste data'!G221)</f>
        <v/>
      </c>
      <c r="J222" s="14" t="str">
        <f>UPPER('Paste data'!H221)</f>
        <v/>
      </c>
      <c r="K222" s="14">
        <f>'Paste data'!I221</f>
        <v>0</v>
      </c>
      <c r="L222" s="13">
        <f>'Paste data'!J221</f>
        <v>0</v>
      </c>
      <c r="M222" s="14" t="str">
        <f t="shared" si="3"/>
        <v/>
      </c>
      <c r="N222" s="12">
        <f>'Paste data'!L221</f>
        <v>0</v>
      </c>
      <c r="O222" s="12">
        <f>'Paste data'!M221</f>
        <v>0</v>
      </c>
      <c r="P222" s="12">
        <f>'Paste data'!N221</f>
        <v>0</v>
      </c>
      <c r="Q222" s="12">
        <f>'Paste data'!O221</f>
        <v>0</v>
      </c>
      <c r="R222" s="12">
        <f>'Paste data'!P221</f>
        <v>0</v>
      </c>
      <c r="S222" s="12">
        <f>'Paste data'!Q221</f>
        <v>0</v>
      </c>
      <c r="T222" s="12">
        <f>'Paste data'!R221</f>
        <v>0</v>
      </c>
      <c r="U222" s="12">
        <f>'Paste data'!S221</f>
        <v>0</v>
      </c>
      <c r="V222" s="12">
        <f>'Paste data'!T221</f>
        <v>0</v>
      </c>
      <c r="W222" s="12">
        <f>'Paste data'!U221</f>
        <v>0</v>
      </c>
      <c r="X222" s="12">
        <f>'Paste data'!V221</f>
        <v>0</v>
      </c>
      <c r="Y222" s="12">
        <f>'Paste data'!W221</f>
        <v>0</v>
      </c>
      <c r="Z222" s="12" t="e">
        <f>'Paste data'!#REF!</f>
        <v>#REF!</v>
      </c>
      <c r="AA222" s="12" t="e">
        <f>'Paste data'!#REF!</f>
        <v>#REF!</v>
      </c>
      <c r="AB222" s="12" t="e">
        <f>'Paste data'!#REF!</f>
        <v>#REF!</v>
      </c>
      <c r="AC222" s="12" t="e">
        <f>'Paste data'!#REF!</f>
        <v>#REF!</v>
      </c>
      <c r="AD222" s="12" t="e">
        <f>'Paste data'!#REF!</f>
        <v>#REF!</v>
      </c>
      <c r="AE222" s="12" t="e">
        <f>'Paste data'!#REF!</f>
        <v>#REF!</v>
      </c>
      <c r="AF222" s="37" t="e">
        <f>'Paste data'!#REF!</f>
        <v>#REF!</v>
      </c>
      <c r="AG222" s="39"/>
    </row>
    <row r="223" spans="2:33" ht="13.5" hidden="1" customHeight="1" x14ac:dyDescent="0.25">
      <c r="B223" s="2">
        <v>221</v>
      </c>
      <c r="C223" s="12">
        <f>'Paste data'!A222</f>
        <v>0</v>
      </c>
      <c r="D223" s="12">
        <f>'Paste data'!B222</f>
        <v>0</v>
      </c>
      <c r="E223" s="12">
        <f>'Paste data'!C222</f>
        <v>0</v>
      </c>
      <c r="F223" s="13">
        <f>'Paste data'!D222</f>
        <v>0</v>
      </c>
      <c r="G223" s="14" t="str">
        <f>UPPER('Paste data'!E222)</f>
        <v/>
      </c>
      <c r="H223" s="14" t="str">
        <f>UPPER('Paste data'!F222)</f>
        <v/>
      </c>
      <c r="I223" s="14" t="str">
        <f>UPPER('Paste data'!G222)</f>
        <v/>
      </c>
      <c r="J223" s="14" t="str">
        <f>UPPER('Paste data'!H222)</f>
        <v/>
      </c>
      <c r="K223" s="14">
        <f>'Paste data'!I222</f>
        <v>0</v>
      </c>
      <c r="L223" s="13">
        <f>'Paste data'!J222</f>
        <v>0</v>
      </c>
      <c r="M223" s="14" t="str">
        <f t="shared" si="3"/>
        <v/>
      </c>
      <c r="N223" s="12">
        <f>'Paste data'!L222</f>
        <v>0</v>
      </c>
      <c r="O223" s="12">
        <f>'Paste data'!M222</f>
        <v>0</v>
      </c>
      <c r="P223" s="12">
        <f>'Paste data'!N222</f>
        <v>0</v>
      </c>
      <c r="Q223" s="12">
        <f>'Paste data'!O222</f>
        <v>0</v>
      </c>
      <c r="R223" s="12">
        <f>'Paste data'!P222</f>
        <v>0</v>
      </c>
      <c r="S223" s="12">
        <f>'Paste data'!Q222</f>
        <v>0</v>
      </c>
      <c r="T223" s="12">
        <f>'Paste data'!R222</f>
        <v>0</v>
      </c>
      <c r="U223" s="12">
        <f>'Paste data'!S222</f>
        <v>0</v>
      </c>
      <c r="V223" s="12">
        <f>'Paste data'!T222</f>
        <v>0</v>
      </c>
      <c r="W223" s="12">
        <f>'Paste data'!U222</f>
        <v>0</v>
      </c>
      <c r="X223" s="12">
        <f>'Paste data'!V222</f>
        <v>0</v>
      </c>
      <c r="Y223" s="12">
        <f>'Paste data'!W222</f>
        <v>0</v>
      </c>
      <c r="Z223" s="12" t="e">
        <f>'Paste data'!#REF!</f>
        <v>#REF!</v>
      </c>
      <c r="AA223" s="12" t="e">
        <f>'Paste data'!#REF!</f>
        <v>#REF!</v>
      </c>
      <c r="AB223" s="12" t="e">
        <f>'Paste data'!#REF!</f>
        <v>#REF!</v>
      </c>
      <c r="AC223" s="12" t="e">
        <f>'Paste data'!#REF!</f>
        <v>#REF!</v>
      </c>
      <c r="AD223" s="12" t="e">
        <f>'Paste data'!#REF!</f>
        <v>#REF!</v>
      </c>
      <c r="AE223" s="12" t="e">
        <f>'Paste data'!#REF!</f>
        <v>#REF!</v>
      </c>
      <c r="AF223" s="37" t="e">
        <f>'Paste data'!#REF!</f>
        <v>#REF!</v>
      </c>
      <c r="AG223" s="39"/>
    </row>
    <row r="224" spans="2:33" ht="13.5" hidden="1" customHeight="1" x14ac:dyDescent="0.25">
      <c r="B224" s="2">
        <v>222</v>
      </c>
      <c r="C224" s="12">
        <f>'Paste data'!A223</f>
        <v>0</v>
      </c>
      <c r="D224" s="12">
        <f>'Paste data'!B223</f>
        <v>0</v>
      </c>
      <c r="E224" s="12">
        <f>'Paste data'!C223</f>
        <v>0</v>
      </c>
      <c r="F224" s="13">
        <f>'Paste data'!D223</f>
        <v>0</v>
      </c>
      <c r="G224" s="14" t="str">
        <f>UPPER('Paste data'!E223)</f>
        <v/>
      </c>
      <c r="H224" s="14" t="str">
        <f>UPPER('Paste data'!F223)</f>
        <v/>
      </c>
      <c r="I224" s="14" t="str">
        <f>UPPER('Paste data'!G223)</f>
        <v/>
      </c>
      <c r="J224" s="14" t="str">
        <f>UPPER('Paste data'!H223)</f>
        <v/>
      </c>
      <c r="K224" s="14">
        <f>'Paste data'!I223</f>
        <v>0</v>
      </c>
      <c r="L224" s="13">
        <f>'Paste data'!J223</f>
        <v>0</v>
      </c>
      <c r="M224" s="14" t="str">
        <f t="shared" si="3"/>
        <v/>
      </c>
      <c r="N224" s="12">
        <f>'Paste data'!L223</f>
        <v>0</v>
      </c>
      <c r="O224" s="12">
        <f>'Paste data'!M223</f>
        <v>0</v>
      </c>
      <c r="P224" s="12">
        <f>'Paste data'!N223</f>
        <v>0</v>
      </c>
      <c r="Q224" s="12">
        <f>'Paste data'!O223</f>
        <v>0</v>
      </c>
      <c r="R224" s="12">
        <f>'Paste data'!P223</f>
        <v>0</v>
      </c>
      <c r="S224" s="12">
        <f>'Paste data'!Q223</f>
        <v>0</v>
      </c>
      <c r="T224" s="12">
        <f>'Paste data'!R223</f>
        <v>0</v>
      </c>
      <c r="U224" s="12">
        <f>'Paste data'!S223</f>
        <v>0</v>
      </c>
      <c r="V224" s="12">
        <f>'Paste data'!T223</f>
        <v>0</v>
      </c>
      <c r="W224" s="12">
        <f>'Paste data'!U223</f>
        <v>0</v>
      </c>
      <c r="X224" s="12">
        <f>'Paste data'!V223</f>
        <v>0</v>
      </c>
      <c r="Y224" s="12">
        <f>'Paste data'!W223</f>
        <v>0</v>
      </c>
      <c r="Z224" s="12" t="e">
        <f>'Paste data'!#REF!</f>
        <v>#REF!</v>
      </c>
      <c r="AA224" s="12" t="e">
        <f>'Paste data'!#REF!</f>
        <v>#REF!</v>
      </c>
      <c r="AB224" s="12" t="e">
        <f>'Paste data'!#REF!</f>
        <v>#REF!</v>
      </c>
      <c r="AC224" s="12" t="e">
        <f>'Paste data'!#REF!</f>
        <v>#REF!</v>
      </c>
      <c r="AD224" s="12" t="e">
        <f>'Paste data'!#REF!</f>
        <v>#REF!</v>
      </c>
      <c r="AE224" s="12" t="e">
        <f>'Paste data'!#REF!</f>
        <v>#REF!</v>
      </c>
      <c r="AF224" s="37" t="e">
        <f>'Paste data'!#REF!</f>
        <v>#REF!</v>
      </c>
      <c r="AG224" s="39"/>
    </row>
    <row r="225" spans="2:33" ht="13.5" hidden="1" customHeight="1" x14ac:dyDescent="0.25">
      <c r="B225" s="2">
        <v>223</v>
      </c>
      <c r="C225" s="12">
        <f>'Paste data'!A224</f>
        <v>0</v>
      </c>
      <c r="D225" s="12">
        <f>'Paste data'!B224</f>
        <v>0</v>
      </c>
      <c r="E225" s="12">
        <f>'Paste data'!C224</f>
        <v>0</v>
      </c>
      <c r="F225" s="13">
        <f>'Paste data'!D224</f>
        <v>0</v>
      </c>
      <c r="G225" s="14" t="str">
        <f>UPPER('Paste data'!E224)</f>
        <v/>
      </c>
      <c r="H225" s="14" t="str">
        <f>UPPER('Paste data'!F224)</f>
        <v/>
      </c>
      <c r="I225" s="14" t="str">
        <f>UPPER('Paste data'!G224)</f>
        <v/>
      </c>
      <c r="J225" s="14" t="str">
        <f>UPPER('Paste data'!H224)</f>
        <v/>
      </c>
      <c r="K225" s="14">
        <f>'Paste data'!I224</f>
        <v>0</v>
      </c>
      <c r="L225" s="13">
        <f>'Paste data'!J224</f>
        <v>0</v>
      </c>
      <c r="M225" s="14" t="str">
        <f t="shared" si="3"/>
        <v/>
      </c>
      <c r="N225" s="12">
        <f>'Paste data'!L224</f>
        <v>0</v>
      </c>
      <c r="O225" s="12">
        <f>'Paste data'!M224</f>
        <v>0</v>
      </c>
      <c r="P225" s="12">
        <f>'Paste data'!N224</f>
        <v>0</v>
      </c>
      <c r="Q225" s="12">
        <f>'Paste data'!O224</f>
        <v>0</v>
      </c>
      <c r="R225" s="12">
        <f>'Paste data'!P224</f>
        <v>0</v>
      </c>
      <c r="S225" s="12">
        <f>'Paste data'!Q224</f>
        <v>0</v>
      </c>
      <c r="T225" s="12">
        <f>'Paste data'!R224</f>
        <v>0</v>
      </c>
      <c r="U225" s="12">
        <f>'Paste data'!S224</f>
        <v>0</v>
      </c>
      <c r="V225" s="12">
        <f>'Paste data'!T224</f>
        <v>0</v>
      </c>
      <c r="W225" s="12">
        <f>'Paste data'!U224</f>
        <v>0</v>
      </c>
      <c r="X225" s="12">
        <f>'Paste data'!V224</f>
        <v>0</v>
      </c>
      <c r="Y225" s="12">
        <f>'Paste data'!W224</f>
        <v>0</v>
      </c>
      <c r="Z225" s="12" t="e">
        <f>'Paste data'!#REF!</f>
        <v>#REF!</v>
      </c>
      <c r="AA225" s="12" t="e">
        <f>'Paste data'!#REF!</f>
        <v>#REF!</v>
      </c>
      <c r="AB225" s="12" t="e">
        <f>'Paste data'!#REF!</f>
        <v>#REF!</v>
      </c>
      <c r="AC225" s="12" t="e">
        <f>'Paste data'!#REF!</f>
        <v>#REF!</v>
      </c>
      <c r="AD225" s="12" t="e">
        <f>'Paste data'!#REF!</f>
        <v>#REF!</v>
      </c>
      <c r="AE225" s="12" t="e">
        <f>'Paste data'!#REF!</f>
        <v>#REF!</v>
      </c>
      <c r="AF225" s="37" t="e">
        <f>'Paste data'!#REF!</f>
        <v>#REF!</v>
      </c>
      <c r="AG225" s="39"/>
    </row>
    <row r="226" spans="2:33" ht="13.5" hidden="1" customHeight="1" x14ac:dyDescent="0.25">
      <c r="B226" s="2">
        <v>224</v>
      </c>
      <c r="C226" s="12">
        <f>'Paste data'!A225</f>
        <v>0</v>
      </c>
      <c r="D226" s="12">
        <f>'Paste data'!B225</f>
        <v>0</v>
      </c>
      <c r="E226" s="12">
        <f>'Paste data'!C225</f>
        <v>0</v>
      </c>
      <c r="F226" s="13">
        <f>'Paste data'!D225</f>
        <v>0</v>
      </c>
      <c r="G226" s="14" t="str">
        <f>UPPER('Paste data'!E225)</f>
        <v/>
      </c>
      <c r="H226" s="14" t="str">
        <f>UPPER('Paste data'!F225)</f>
        <v/>
      </c>
      <c r="I226" s="14" t="str">
        <f>UPPER('Paste data'!G225)</f>
        <v/>
      </c>
      <c r="J226" s="14" t="str">
        <f>UPPER('Paste data'!H225)</f>
        <v/>
      </c>
      <c r="K226" s="14">
        <f>'Paste data'!I225</f>
        <v>0</v>
      </c>
      <c r="L226" s="13">
        <f>'Paste data'!J225</f>
        <v>0</v>
      </c>
      <c r="M226" s="14" t="str">
        <f t="shared" si="3"/>
        <v/>
      </c>
      <c r="N226" s="12">
        <f>'Paste data'!L225</f>
        <v>0</v>
      </c>
      <c r="O226" s="12">
        <f>'Paste data'!M225</f>
        <v>0</v>
      </c>
      <c r="P226" s="12">
        <f>'Paste data'!N225</f>
        <v>0</v>
      </c>
      <c r="Q226" s="12">
        <f>'Paste data'!O225</f>
        <v>0</v>
      </c>
      <c r="R226" s="12">
        <f>'Paste data'!P225</f>
        <v>0</v>
      </c>
      <c r="S226" s="12">
        <f>'Paste data'!Q225</f>
        <v>0</v>
      </c>
      <c r="T226" s="12">
        <f>'Paste data'!R225</f>
        <v>0</v>
      </c>
      <c r="U226" s="12">
        <f>'Paste data'!S225</f>
        <v>0</v>
      </c>
      <c r="V226" s="12">
        <f>'Paste data'!T225</f>
        <v>0</v>
      </c>
      <c r="W226" s="12">
        <f>'Paste data'!U225</f>
        <v>0</v>
      </c>
      <c r="X226" s="12">
        <f>'Paste data'!V225</f>
        <v>0</v>
      </c>
      <c r="Y226" s="12">
        <f>'Paste data'!W225</f>
        <v>0</v>
      </c>
      <c r="Z226" s="12" t="e">
        <f>'Paste data'!#REF!</f>
        <v>#REF!</v>
      </c>
      <c r="AA226" s="12" t="e">
        <f>'Paste data'!#REF!</f>
        <v>#REF!</v>
      </c>
      <c r="AB226" s="12" t="e">
        <f>'Paste data'!#REF!</f>
        <v>#REF!</v>
      </c>
      <c r="AC226" s="12" t="e">
        <f>'Paste data'!#REF!</f>
        <v>#REF!</v>
      </c>
      <c r="AD226" s="12" t="e">
        <f>'Paste data'!#REF!</f>
        <v>#REF!</v>
      </c>
      <c r="AE226" s="12" t="e">
        <f>'Paste data'!#REF!</f>
        <v>#REF!</v>
      </c>
      <c r="AF226" s="37" t="e">
        <f>'Paste data'!#REF!</f>
        <v>#REF!</v>
      </c>
      <c r="AG226" s="39"/>
    </row>
    <row r="227" spans="2:33" ht="13.5" hidden="1" customHeight="1" x14ac:dyDescent="0.25">
      <c r="B227" s="2">
        <v>225</v>
      </c>
      <c r="C227" s="12">
        <f>'Paste data'!A226</f>
        <v>0</v>
      </c>
      <c r="D227" s="12">
        <f>'Paste data'!B226</f>
        <v>0</v>
      </c>
      <c r="E227" s="12">
        <f>'Paste data'!C226</f>
        <v>0</v>
      </c>
      <c r="F227" s="13">
        <f>'Paste data'!D226</f>
        <v>0</v>
      </c>
      <c r="G227" s="14" t="str">
        <f>UPPER('Paste data'!E226)</f>
        <v/>
      </c>
      <c r="H227" s="14" t="str">
        <f>UPPER('Paste data'!F226)</f>
        <v/>
      </c>
      <c r="I227" s="14" t="str">
        <f>UPPER('Paste data'!G226)</f>
        <v/>
      </c>
      <c r="J227" s="14" t="str">
        <f>UPPER('Paste data'!H226)</f>
        <v/>
      </c>
      <c r="K227" s="14">
        <f>'Paste data'!I226</f>
        <v>0</v>
      </c>
      <c r="L227" s="13">
        <f>'Paste data'!J226</f>
        <v>0</v>
      </c>
      <c r="M227" s="14" t="str">
        <f t="shared" si="3"/>
        <v/>
      </c>
      <c r="N227" s="12">
        <f>'Paste data'!L226</f>
        <v>0</v>
      </c>
      <c r="O227" s="12">
        <f>'Paste data'!M226</f>
        <v>0</v>
      </c>
      <c r="P227" s="12">
        <f>'Paste data'!N226</f>
        <v>0</v>
      </c>
      <c r="Q227" s="12">
        <f>'Paste data'!O226</f>
        <v>0</v>
      </c>
      <c r="R227" s="12">
        <f>'Paste data'!P226</f>
        <v>0</v>
      </c>
      <c r="S227" s="12">
        <f>'Paste data'!Q226</f>
        <v>0</v>
      </c>
      <c r="T227" s="12">
        <f>'Paste data'!R226</f>
        <v>0</v>
      </c>
      <c r="U227" s="12">
        <f>'Paste data'!S226</f>
        <v>0</v>
      </c>
      <c r="V227" s="12">
        <f>'Paste data'!T226</f>
        <v>0</v>
      </c>
      <c r="W227" s="12">
        <f>'Paste data'!U226</f>
        <v>0</v>
      </c>
      <c r="X227" s="12">
        <f>'Paste data'!V226</f>
        <v>0</v>
      </c>
      <c r="Y227" s="12">
        <f>'Paste data'!W226</f>
        <v>0</v>
      </c>
      <c r="Z227" s="12" t="e">
        <f>'Paste data'!#REF!</f>
        <v>#REF!</v>
      </c>
      <c r="AA227" s="12" t="e">
        <f>'Paste data'!#REF!</f>
        <v>#REF!</v>
      </c>
      <c r="AB227" s="12" t="e">
        <f>'Paste data'!#REF!</f>
        <v>#REF!</v>
      </c>
      <c r="AC227" s="12" t="e">
        <f>'Paste data'!#REF!</f>
        <v>#REF!</v>
      </c>
      <c r="AD227" s="12" t="e">
        <f>'Paste data'!#REF!</f>
        <v>#REF!</v>
      </c>
      <c r="AE227" s="12" t="e">
        <f>'Paste data'!#REF!</f>
        <v>#REF!</v>
      </c>
      <c r="AF227" s="37" t="e">
        <f>'Paste data'!#REF!</f>
        <v>#REF!</v>
      </c>
      <c r="AG227" s="39"/>
    </row>
    <row r="228" spans="2:33" ht="13.5" hidden="1" customHeight="1" x14ac:dyDescent="0.25">
      <c r="B228" s="2">
        <v>226</v>
      </c>
      <c r="C228" s="12">
        <f>'Paste data'!A227</f>
        <v>0</v>
      </c>
      <c r="D228" s="12">
        <f>'Paste data'!B227</f>
        <v>0</v>
      </c>
      <c r="E228" s="12">
        <f>'Paste data'!C227</f>
        <v>0</v>
      </c>
      <c r="F228" s="13">
        <f>'Paste data'!D227</f>
        <v>0</v>
      </c>
      <c r="G228" s="14" t="str">
        <f>UPPER('Paste data'!E227)</f>
        <v/>
      </c>
      <c r="H228" s="14" t="str">
        <f>UPPER('Paste data'!F227)</f>
        <v/>
      </c>
      <c r="I228" s="14" t="str">
        <f>UPPER('Paste data'!G227)</f>
        <v/>
      </c>
      <c r="J228" s="14" t="str">
        <f>UPPER('Paste data'!H227)</f>
        <v/>
      </c>
      <c r="K228" s="14">
        <f>'Paste data'!I227</f>
        <v>0</v>
      </c>
      <c r="L228" s="13">
        <f>'Paste data'!J227</f>
        <v>0</v>
      </c>
      <c r="M228" s="14" t="str">
        <f t="shared" si="3"/>
        <v/>
      </c>
      <c r="N228" s="12">
        <f>'Paste data'!L227</f>
        <v>0</v>
      </c>
      <c r="O228" s="12">
        <f>'Paste data'!M227</f>
        <v>0</v>
      </c>
      <c r="P228" s="12">
        <f>'Paste data'!N227</f>
        <v>0</v>
      </c>
      <c r="Q228" s="12">
        <f>'Paste data'!O227</f>
        <v>0</v>
      </c>
      <c r="R228" s="12">
        <f>'Paste data'!P227</f>
        <v>0</v>
      </c>
      <c r="S228" s="12">
        <f>'Paste data'!Q227</f>
        <v>0</v>
      </c>
      <c r="T228" s="12">
        <f>'Paste data'!R227</f>
        <v>0</v>
      </c>
      <c r="U228" s="12">
        <f>'Paste data'!S227</f>
        <v>0</v>
      </c>
      <c r="V228" s="12">
        <f>'Paste data'!T227</f>
        <v>0</v>
      </c>
      <c r="W228" s="12">
        <f>'Paste data'!U227</f>
        <v>0</v>
      </c>
      <c r="X228" s="12">
        <f>'Paste data'!V227</f>
        <v>0</v>
      </c>
      <c r="Y228" s="12">
        <f>'Paste data'!W227</f>
        <v>0</v>
      </c>
      <c r="Z228" s="12" t="e">
        <f>'Paste data'!#REF!</f>
        <v>#REF!</v>
      </c>
      <c r="AA228" s="12" t="e">
        <f>'Paste data'!#REF!</f>
        <v>#REF!</v>
      </c>
      <c r="AB228" s="12" t="e">
        <f>'Paste data'!#REF!</f>
        <v>#REF!</v>
      </c>
      <c r="AC228" s="12" t="e">
        <f>'Paste data'!#REF!</f>
        <v>#REF!</v>
      </c>
      <c r="AD228" s="12" t="e">
        <f>'Paste data'!#REF!</f>
        <v>#REF!</v>
      </c>
      <c r="AE228" s="12" t="e">
        <f>'Paste data'!#REF!</f>
        <v>#REF!</v>
      </c>
      <c r="AF228" s="37" t="e">
        <f>'Paste data'!#REF!</f>
        <v>#REF!</v>
      </c>
      <c r="AG228" s="39"/>
    </row>
    <row r="229" spans="2:33" ht="13.5" hidden="1" customHeight="1" x14ac:dyDescent="0.25">
      <c r="B229" s="2">
        <v>227</v>
      </c>
      <c r="C229" s="12">
        <f>'Paste data'!A228</f>
        <v>0</v>
      </c>
      <c r="D229" s="12">
        <f>'Paste data'!B228</f>
        <v>0</v>
      </c>
      <c r="E229" s="12">
        <f>'Paste data'!C228</f>
        <v>0</v>
      </c>
      <c r="F229" s="13">
        <f>'Paste data'!D228</f>
        <v>0</v>
      </c>
      <c r="G229" s="14" t="str">
        <f>UPPER('Paste data'!E228)</f>
        <v/>
      </c>
      <c r="H229" s="14" t="str">
        <f>UPPER('Paste data'!F228)</f>
        <v/>
      </c>
      <c r="I229" s="14" t="str">
        <f>UPPER('Paste data'!G228)</f>
        <v/>
      </c>
      <c r="J229" s="14" t="str">
        <f>UPPER('Paste data'!H228)</f>
        <v/>
      </c>
      <c r="K229" s="14">
        <f>'Paste data'!I228</f>
        <v>0</v>
      </c>
      <c r="L229" s="13">
        <f>'Paste data'!J228</f>
        <v>0</v>
      </c>
      <c r="M229" s="14" t="str">
        <f t="shared" si="3"/>
        <v/>
      </c>
      <c r="N229" s="12">
        <f>'Paste data'!L228</f>
        <v>0</v>
      </c>
      <c r="O229" s="12">
        <f>'Paste data'!M228</f>
        <v>0</v>
      </c>
      <c r="P229" s="12">
        <f>'Paste data'!N228</f>
        <v>0</v>
      </c>
      <c r="Q229" s="12">
        <f>'Paste data'!O228</f>
        <v>0</v>
      </c>
      <c r="R229" s="12">
        <f>'Paste data'!P228</f>
        <v>0</v>
      </c>
      <c r="S229" s="12">
        <f>'Paste data'!Q228</f>
        <v>0</v>
      </c>
      <c r="T229" s="12">
        <f>'Paste data'!R228</f>
        <v>0</v>
      </c>
      <c r="U229" s="12">
        <f>'Paste data'!S228</f>
        <v>0</v>
      </c>
      <c r="V229" s="12">
        <f>'Paste data'!T228</f>
        <v>0</v>
      </c>
      <c r="W229" s="12">
        <f>'Paste data'!U228</f>
        <v>0</v>
      </c>
      <c r="X229" s="12">
        <f>'Paste data'!V228</f>
        <v>0</v>
      </c>
      <c r="Y229" s="12">
        <f>'Paste data'!W228</f>
        <v>0</v>
      </c>
      <c r="Z229" s="12" t="e">
        <f>'Paste data'!#REF!</f>
        <v>#REF!</v>
      </c>
      <c r="AA229" s="12" t="e">
        <f>'Paste data'!#REF!</f>
        <v>#REF!</v>
      </c>
      <c r="AB229" s="12" t="e">
        <f>'Paste data'!#REF!</f>
        <v>#REF!</v>
      </c>
      <c r="AC229" s="12" t="e">
        <f>'Paste data'!#REF!</f>
        <v>#REF!</v>
      </c>
      <c r="AD229" s="12" t="e">
        <f>'Paste data'!#REF!</f>
        <v>#REF!</v>
      </c>
      <c r="AE229" s="12" t="e">
        <f>'Paste data'!#REF!</f>
        <v>#REF!</v>
      </c>
      <c r="AF229" s="37" t="e">
        <f>'Paste data'!#REF!</f>
        <v>#REF!</v>
      </c>
      <c r="AG229" s="39"/>
    </row>
    <row r="230" spans="2:33" ht="13.5" hidden="1" customHeight="1" x14ac:dyDescent="0.25">
      <c r="B230" s="2">
        <v>228</v>
      </c>
      <c r="C230" s="12">
        <f>'Paste data'!A229</f>
        <v>0</v>
      </c>
      <c r="D230" s="12">
        <f>'Paste data'!B229</f>
        <v>0</v>
      </c>
      <c r="E230" s="12">
        <f>'Paste data'!C229</f>
        <v>0</v>
      </c>
      <c r="F230" s="13">
        <f>'Paste data'!D229</f>
        <v>0</v>
      </c>
      <c r="G230" s="14" t="str">
        <f>UPPER('Paste data'!E229)</f>
        <v/>
      </c>
      <c r="H230" s="14" t="str">
        <f>UPPER('Paste data'!F229)</f>
        <v/>
      </c>
      <c r="I230" s="14" t="str">
        <f>UPPER('Paste data'!G229)</f>
        <v/>
      </c>
      <c r="J230" s="14" t="str">
        <f>UPPER('Paste data'!H229)</f>
        <v/>
      </c>
      <c r="K230" s="14">
        <f>'Paste data'!I229</f>
        <v>0</v>
      </c>
      <c r="L230" s="13">
        <f>'Paste data'!J229</f>
        <v>0</v>
      </c>
      <c r="M230" s="14" t="str">
        <f t="shared" si="3"/>
        <v/>
      </c>
      <c r="N230" s="12">
        <f>'Paste data'!L229</f>
        <v>0</v>
      </c>
      <c r="O230" s="12">
        <f>'Paste data'!M229</f>
        <v>0</v>
      </c>
      <c r="P230" s="12">
        <f>'Paste data'!N229</f>
        <v>0</v>
      </c>
      <c r="Q230" s="12">
        <f>'Paste data'!O229</f>
        <v>0</v>
      </c>
      <c r="R230" s="12">
        <f>'Paste data'!P229</f>
        <v>0</v>
      </c>
      <c r="S230" s="12">
        <f>'Paste data'!Q229</f>
        <v>0</v>
      </c>
      <c r="T230" s="12">
        <f>'Paste data'!R229</f>
        <v>0</v>
      </c>
      <c r="U230" s="12">
        <f>'Paste data'!S229</f>
        <v>0</v>
      </c>
      <c r="V230" s="12">
        <f>'Paste data'!T229</f>
        <v>0</v>
      </c>
      <c r="W230" s="12">
        <f>'Paste data'!U229</f>
        <v>0</v>
      </c>
      <c r="X230" s="12">
        <f>'Paste data'!V229</f>
        <v>0</v>
      </c>
      <c r="Y230" s="12">
        <f>'Paste data'!W229</f>
        <v>0</v>
      </c>
      <c r="Z230" s="12" t="e">
        <f>'Paste data'!#REF!</f>
        <v>#REF!</v>
      </c>
      <c r="AA230" s="12" t="e">
        <f>'Paste data'!#REF!</f>
        <v>#REF!</v>
      </c>
      <c r="AB230" s="12" t="e">
        <f>'Paste data'!#REF!</f>
        <v>#REF!</v>
      </c>
      <c r="AC230" s="12" t="e">
        <f>'Paste data'!#REF!</f>
        <v>#REF!</v>
      </c>
      <c r="AD230" s="12" t="e">
        <f>'Paste data'!#REF!</f>
        <v>#REF!</v>
      </c>
      <c r="AE230" s="12" t="e">
        <f>'Paste data'!#REF!</f>
        <v>#REF!</v>
      </c>
      <c r="AF230" s="37" t="e">
        <f>'Paste data'!#REF!</f>
        <v>#REF!</v>
      </c>
      <c r="AG230" s="39"/>
    </row>
    <row r="231" spans="2:33" ht="13.5" hidden="1" customHeight="1" x14ac:dyDescent="0.25">
      <c r="B231" s="2">
        <v>229</v>
      </c>
      <c r="C231" s="12">
        <f>'Paste data'!A230</f>
        <v>0</v>
      </c>
      <c r="D231" s="12">
        <f>'Paste data'!B230</f>
        <v>0</v>
      </c>
      <c r="E231" s="12">
        <f>'Paste data'!C230</f>
        <v>0</v>
      </c>
      <c r="F231" s="13">
        <f>'Paste data'!D230</f>
        <v>0</v>
      </c>
      <c r="G231" s="14" t="str">
        <f>UPPER('Paste data'!E230)</f>
        <v/>
      </c>
      <c r="H231" s="14" t="str">
        <f>UPPER('Paste data'!F230)</f>
        <v/>
      </c>
      <c r="I231" s="14" t="str">
        <f>UPPER('Paste data'!G230)</f>
        <v/>
      </c>
      <c r="J231" s="14" t="str">
        <f>UPPER('Paste data'!H230)</f>
        <v/>
      </c>
      <c r="K231" s="14">
        <f>'Paste data'!I230</f>
        <v>0</v>
      </c>
      <c r="L231" s="13">
        <f>'Paste data'!J230</f>
        <v>0</v>
      </c>
      <c r="M231" s="14" t="str">
        <f t="shared" si="3"/>
        <v/>
      </c>
      <c r="N231" s="12">
        <f>'Paste data'!L230</f>
        <v>0</v>
      </c>
      <c r="O231" s="12">
        <f>'Paste data'!M230</f>
        <v>0</v>
      </c>
      <c r="P231" s="12">
        <f>'Paste data'!N230</f>
        <v>0</v>
      </c>
      <c r="Q231" s="12">
        <f>'Paste data'!O230</f>
        <v>0</v>
      </c>
      <c r="R231" s="12">
        <f>'Paste data'!P230</f>
        <v>0</v>
      </c>
      <c r="S231" s="12">
        <f>'Paste data'!Q230</f>
        <v>0</v>
      </c>
      <c r="T231" s="12">
        <f>'Paste data'!R230</f>
        <v>0</v>
      </c>
      <c r="U231" s="12">
        <f>'Paste data'!S230</f>
        <v>0</v>
      </c>
      <c r="V231" s="12">
        <f>'Paste data'!T230</f>
        <v>0</v>
      </c>
      <c r="W231" s="12">
        <f>'Paste data'!U230</f>
        <v>0</v>
      </c>
      <c r="X231" s="12">
        <f>'Paste data'!V230</f>
        <v>0</v>
      </c>
      <c r="Y231" s="12">
        <f>'Paste data'!W230</f>
        <v>0</v>
      </c>
      <c r="Z231" s="12" t="e">
        <f>'Paste data'!#REF!</f>
        <v>#REF!</v>
      </c>
      <c r="AA231" s="12" t="e">
        <f>'Paste data'!#REF!</f>
        <v>#REF!</v>
      </c>
      <c r="AB231" s="12" t="e">
        <f>'Paste data'!#REF!</f>
        <v>#REF!</v>
      </c>
      <c r="AC231" s="12" t="e">
        <f>'Paste data'!#REF!</f>
        <v>#REF!</v>
      </c>
      <c r="AD231" s="12" t="e">
        <f>'Paste data'!#REF!</f>
        <v>#REF!</v>
      </c>
      <c r="AE231" s="12" t="e">
        <f>'Paste data'!#REF!</f>
        <v>#REF!</v>
      </c>
      <c r="AF231" s="37" t="e">
        <f>'Paste data'!#REF!</f>
        <v>#REF!</v>
      </c>
      <c r="AG231" s="39"/>
    </row>
    <row r="232" spans="2:33" ht="13.5" hidden="1" customHeight="1" x14ac:dyDescent="0.25">
      <c r="B232" s="2">
        <v>230</v>
      </c>
      <c r="C232" s="12">
        <f>'Paste data'!A231</f>
        <v>0</v>
      </c>
      <c r="D232" s="12">
        <f>'Paste data'!B231</f>
        <v>0</v>
      </c>
      <c r="E232" s="12">
        <f>'Paste data'!C231</f>
        <v>0</v>
      </c>
      <c r="F232" s="13">
        <f>'Paste data'!D231</f>
        <v>0</v>
      </c>
      <c r="G232" s="14" t="str">
        <f>UPPER('Paste data'!E231)</f>
        <v/>
      </c>
      <c r="H232" s="14" t="str">
        <f>UPPER('Paste data'!F231)</f>
        <v/>
      </c>
      <c r="I232" s="14" t="str">
        <f>UPPER('Paste data'!G231)</f>
        <v/>
      </c>
      <c r="J232" s="14" t="str">
        <f>UPPER('Paste data'!H231)</f>
        <v/>
      </c>
      <c r="K232" s="14">
        <f>'Paste data'!I231</f>
        <v>0</v>
      </c>
      <c r="L232" s="13">
        <f>'Paste data'!J231</f>
        <v>0</v>
      </c>
      <c r="M232" s="14" t="str">
        <f t="shared" si="3"/>
        <v/>
      </c>
      <c r="N232" s="12">
        <f>'Paste data'!L231</f>
        <v>0</v>
      </c>
      <c r="O232" s="12">
        <f>'Paste data'!M231</f>
        <v>0</v>
      </c>
      <c r="P232" s="12">
        <f>'Paste data'!N231</f>
        <v>0</v>
      </c>
      <c r="Q232" s="12">
        <f>'Paste data'!O231</f>
        <v>0</v>
      </c>
      <c r="R232" s="12">
        <f>'Paste data'!P231</f>
        <v>0</v>
      </c>
      <c r="S232" s="12">
        <f>'Paste data'!Q231</f>
        <v>0</v>
      </c>
      <c r="T232" s="12">
        <f>'Paste data'!R231</f>
        <v>0</v>
      </c>
      <c r="U232" s="12">
        <f>'Paste data'!S231</f>
        <v>0</v>
      </c>
      <c r="V232" s="12">
        <f>'Paste data'!T231</f>
        <v>0</v>
      </c>
      <c r="W232" s="12">
        <f>'Paste data'!U231</f>
        <v>0</v>
      </c>
      <c r="X232" s="12">
        <f>'Paste data'!V231</f>
        <v>0</v>
      </c>
      <c r="Y232" s="12">
        <f>'Paste data'!W231</f>
        <v>0</v>
      </c>
      <c r="Z232" s="12" t="e">
        <f>'Paste data'!#REF!</f>
        <v>#REF!</v>
      </c>
      <c r="AA232" s="12" t="e">
        <f>'Paste data'!#REF!</f>
        <v>#REF!</v>
      </c>
      <c r="AB232" s="12" t="e">
        <f>'Paste data'!#REF!</f>
        <v>#REF!</v>
      </c>
      <c r="AC232" s="12" t="e">
        <f>'Paste data'!#REF!</f>
        <v>#REF!</v>
      </c>
      <c r="AD232" s="12" t="e">
        <f>'Paste data'!#REF!</f>
        <v>#REF!</v>
      </c>
      <c r="AE232" s="12" t="e">
        <f>'Paste data'!#REF!</f>
        <v>#REF!</v>
      </c>
      <c r="AF232" s="37" t="e">
        <f>'Paste data'!#REF!</f>
        <v>#REF!</v>
      </c>
      <c r="AG232" s="39"/>
    </row>
    <row r="233" spans="2:33" ht="13.5" hidden="1" customHeight="1" x14ac:dyDescent="0.25">
      <c r="B233" s="2">
        <v>231</v>
      </c>
      <c r="C233" s="12">
        <f>'Paste data'!A232</f>
        <v>0</v>
      </c>
      <c r="D233" s="12">
        <f>'Paste data'!B232</f>
        <v>0</v>
      </c>
      <c r="E233" s="12">
        <f>'Paste data'!C232</f>
        <v>0</v>
      </c>
      <c r="F233" s="13">
        <f>'Paste data'!D232</f>
        <v>0</v>
      </c>
      <c r="G233" s="14" t="str">
        <f>UPPER('Paste data'!E232)</f>
        <v/>
      </c>
      <c r="H233" s="14" t="str">
        <f>UPPER('Paste data'!F232)</f>
        <v/>
      </c>
      <c r="I233" s="14" t="str">
        <f>UPPER('Paste data'!G232)</f>
        <v/>
      </c>
      <c r="J233" s="14" t="str">
        <f>UPPER('Paste data'!H232)</f>
        <v/>
      </c>
      <c r="K233" s="14">
        <f>'Paste data'!I232</f>
        <v>0</v>
      </c>
      <c r="L233" s="13">
        <f>'Paste data'!J232</f>
        <v>0</v>
      </c>
      <c r="M233" s="14" t="str">
        <f t="shared" si="3"/>
        <v/>
      </c>
      <c r="N233" s="12">
        <f>'Paste data'!L232</f>
        <v>0</v>
      </c>
      <c r="O233" s="12">
        <f>'Paste data'!M232</f>
        <v>0</v>
      </c>
      <c r="P233" s="12">
        <f>'Paste data'!N232</f>
        <v>0</v>
      </c>
      <c r="Q233" s="12">
        <f>'Paste data'!O232</f>
        <v>0</v>
      </c>
      <c r="R233" s="12">
        <f>'Paste data'!P232</f>
        <v>0</v>
      </c>
      <c r="S233" s="12">
        <f>'Paste data'!Q232</f>
        <v>0</v>
      </c>
      <c r="T233" s="12">
        <f>'Paste data'!R232</f>
        <v>0</v>
      </c>
      <c r="U233" s="12">
        <f>'Paste data'!S232</f>
        <v>0</v>
      </c>
      <c r="V233" s="12">
        <f>'Paste data'!T232</f>
        <v>0</v>
      </c>
      <c r="W233" s="12">
        <f>'Paste data'!U232</f>
        <v>0</v>
      </c>
      <c r="X233" s="12">
        <f>'Paste data'!V232</f>
        <v>0</v>
      </c>
      <c r="Y233" s="12">
        <f>'Paste data'!W232</f>
        <v>0</v>
      </c>
      <c r="Z233" s="12" t="e">
        <f>'Paste data'!#REF!</f>
        <v>#REF!</v>
      </c>
      <c r="AA233" s="12" t="e">
        <f>'Paste data'!#REF!</f>
        <v>#REF!</v>
      </c>
      <c r="AB233" s="12" t="e">
        <f>'Paste data'!#REF!</f>
        <v>#REF!</v>
      </c>
      <c r="AC233" s="12" t="e">
        <f>'Paste data'!#REF!</f>
        <v>#REF!</v>
      </c>
      <c r="AD233" s="12" t="e">
        <f>'Paste data'!#REF!</f>
        <v>#REF!</v>
      </c>
      <c r="AE233" s="12" t="e">
        <f>'Paste data'!#REF!</f>
        <v>#REF!</v>
      </c>
      <c r="AF233" s="37" t="e">
        <f>'Paste data'!#REF!</f>
        <v>#REF!</v>
      </c>
      <c r="AG233" s="39"/>
    </row>
    <row r="234" spans="2:33" ht="13.5" hidden="1" customHeight="1" x14ac:dyDescent="0.25">
      <c r="B234" s="2">
        <v>232</v>
      </c>
      <c r="C234" s="12">
        <f>'Paste data'!A233</f>
        <v>0</v>
      </c>
      <c r="D234" s="12">
        <f>'Paste data'!B233</f>
        <v>0</v>
      </c>
      <c r="E234" s="12">
        <f>'Paste data'!C233</f>
        <v>0</v>
      </c>
      <c r="F234" s="13">
        <f>'Paste data'!D233</f>
        <v>0</v>
      </c>
      <c r="G234" s="14" t="str">
        <f>UPPER('Paste data'!E233)</f>
        <v/>
      </c>
      <c r="H234" s="14" t="str">
        <f>UPPER('Paste data'!F233)</f>
        <v/>
      </c>
      <c r="I234" s="14" t="str">
        <f>UPPER('Paste data'!G233)</f>
        <v/>
      </c>
      <c r="J234" s="14" t="str">
        <f>UPPER('Paste data'!H233)</f>
        <v/>
      </c>
      <c r="K234" s="14">
        <f>'Paste data'!I233</f>
        <v>0</v>
      </c>
      <c r="L234" s="13">
        <f>'Paste data'!J233</f>
        <v>0</v>
      </c>
      <c r="M234" s="14" t="str">
        <f t="shared" si="3"/>
        <v/>
      </c>
      <c r="N234" s="12">
        <f>'Paste data'!L233</f>
        <v>0</v>
      </c>
      <c r="O234" s="12">
        <f>'Paste data'!M233</f>
        <v>0</v>
      </c>
      <c r="P234" s="12">
        <f>'Paste data'!N233</f>
        <v>0</v>
      </c>
      <c r="Q234" s="12">
        <f>'Paste data'!O233</f>
        <v>0</v>
      </c>
      <c r="R234" s="12">
        <f>'Paste data'!P233</f>
        <v>0</v>
      </c>
      <c r="S234" s="12">
        <f>'Paste data'!Q233</f>
        <v>0</v>
      </c>
      <c r="T234" s="12">
        <f>'Paste data'!R233</f>
        <v>0</v>
      </c>
      <c r="U234" s="12">
        <f>'Paste data'!S233</f>
        <v>0</v>
      </c>
      <c r="V234" s="12">
        <f>'Paste data'!T233</f>
        <v>0</v>
      </c>
      <c r="W234" s="12">
        <f>'Paste data'!U233</f>
        <v>0</v>
      </c>
      <c r="X234" s="12">
        <f>'Paste data'!V233</f>
        <v>0</v>
      </c>
      <c r="Y234" s="12">
        <f>'Paste data'!W233</f>
        <v>0</v>
      </c>
      <c r="Z234" s="12" t="e">
        <f>'Paste data'!#REF!</f>
        <v>#REF!</v>
      </c>
      <c r="AA234" s="12" t="e">
        <f>'Paste data'!#REF!</f>
        <v>#REF!</v>
      </c>
      <c r="AB234" s="12" t="e">
        <f>'Paste data'!#REF!</f>
        <v>#REF!</v>
      </c>
      <c r="AC234" s="12" t="e">
        <f>'Paste data'!#REF!</f>
        <v>#REF!</v>
      </c>
      <c r="AD234" s="12" t="e">
        <f>'Paste data'!#REF!</f>
        <v>#REF!</v>
      </c>
      <c r="AE234" s="12" t="e">
        <f>'Paste data'!#REF!</f>
        <v>#REF!</v>
      </c>
      <c r="AF234" s="37" t="e">
        <f>'Paste data'!#REF!</f>
        <v>#REF!</v>
      </c>
      <c r="AG234" s="39"/>
    </row>
    <row r="235" spans="2:33" ht="13.5" hidden="1" customHeight="1" x14ac:dyDescent="0.25">
      <c r="B235" s="2">
        <v>233</v>
      </c>
      <c r="C235" s="12">
        <f>'Paste data'!A234</f>
        <v>0</v>
      </c>
      <c r="D235" s="12">
        <f>'Paste data'!B234</f>
        <v>0</v>
      </c>
      <c r="E235" s="12">
        <f>'Paste data'!C234</f>
        <v>0</v>
      </c>
      <c r="F235" s="13">
        <f>'Paste data'!D234</f>
        <v>0</v>
      </c>
      <c r="G235" s="14" t="str">
        <f>UPPER('Paste data'!E234)</f>
        <v/>
      </c>
      <c r="H235" s="14" t="str">
        <f>UPPER('Paste data'!F234)</f>
        <v/>
      </c>
      <c r="I235" s="14" t="str">
        <f>UPPER('Paste data'!G234)</f>
        <v/>
      </c>
      <c r="J235" s="14" t="str">
        <f>UPPER('Paste data'!H234)</f>
        <v/>
      </c>
      <c r="K235" s="14">
        <f>'Paste data'!I234</f>
        <v>0</v>
      </c>
      <c r="L235" s="13">
        <f>'Paste data'!J234</f>
        <v>0</v>
      </c>
      <c r="M235" s="14" t="str">
        <f t="shared" si="3"/>
        <v/>
      </c>
      <c r="N235" s="12">
        <f>'Paste data'!L234</f>
        <v>0</v>
      </c>
      <c r="O235" s="12">
        <f>'Paste data'!M234</f>
        <v>0</v>
      </c>
      <c r="P235" s="12">
        <f>'Paste data'!N234</f>
        <v>0</v>
      </c>
      <c r="Q235" s="12">
        <f>'Paste data'!O234</f>
        <v>0</v>
      </c>
      <c r="R235" s="12">
        <f>'Paste data'!P234</f>
        <v>0</v>
      </c>
      <c r="S235" s="12">
        <f>'Paste data'!Q234</f>
        <v>0</v>
      </c>
      <c r="T235" s="12">
        <f>'Paste data'!R234</f>
        <v>0</v>
      </c>
      <c r="U235" s="12">
        <f>'Paste data'!S234</f>
        <v>0</v>
      </c>
      <c r="V235" s="12">
        <f>'Paste data'!T234</f>
        <v>0</v>
      </c>
      <c r="W235" s="12">
        <f>'Paste data'!U234</f>
        <v>0</v>
      </c>
      <c r="X235" s="12">
        <f>'Paste data'!V234</f>
        <v>0</v>
      </c>
      <c r="Y235" s="12">
        <f>'Paste data'!W234</f>
        <v>0</v>
      </c>
      <c r="Z235" s="12" t="e">
        <f>'Paste data'!#REF!</f>
        <v>#REF!</v>
      </c>
      <c r="AA235" s="12" t="e">
        <f>'Paste data'!#REF!</f>
        <v>#REF!</v>
      </c>
      <c r="AB235" s="12" t="e">
        <f>'Paste data'!#REF!</f>
        <v>#REF!</v>
      </c>
      <c r="AC235" s="12" t="e">
        <f>'Paste data'!#REF!</f>
        <v>#REF!</v>
      </c>
      <c r="AD235" s="12" t="e">
        <f>'Paste data'!#REF!</f>
        <v>#REF!</v>
      </c>
      <c r="AE235" s="12" t="e">
        <f>'Paste data'!#REF!</f>
        <v>#REF!</v>
      </c>
      <c r="AF235" s="37" t="e">
        <f>'Paste data'!#REF!</f>
        <v>#REF!</v>
      </c>
      <c r="AG235" s="39"/>
    </row>
    <row r="236" spans="2:33" ht="13.5" hidden="1" customHeight="1" x14ac:dyDescent="0.25">
      <c r="B236" s="2">
        <v>234</v>
      </c>
      <c r="C236" s="12">
        <f>'Paste data'!A235</f>
        <v>0</v>
      </c>
      <c r="D236" s="12">
        <f>'Paste data'!B235</f>
        <v>0</v>
      </c>
      <c r="E236" s="12">
        <f>'Paste data'!C235</f>
        <v>0</v>
      </c>
      <c r="F236" s="13">
        <f>'Paste data'!D235</f>
        <v>0</v>
      </c>
      <c r="G236" s="14" t="str">
        <f>UPPER('Paste data'!E235)</f>
        <v/>
      </c>
      <c r="H236" s="14" t="str">
        <f>UPPER('Paste data'!F235)</f>
        <v/>
      </c>
      <c r="I236" s="14" t="str">
        <f>UPPER('Paste data'!G235)</f>
        <v/>
      </c>
      <c r="J236" s="14" t="str">
        <f>UPPER('Paste data'!H235)</f>
        <v/>
      </c>
      <c r="K236" s="14">
        <f>'Paste data'!I235</f>
        <v>0</v>
      </c>
      <c r="L236" s="13">
        <f>'Paste data'!J235</f>
        <v>0</v>
      </c>
      <c r="M236" s="14" t="str">
        <f t="shared" si="3"/>
        <v/>
      </c>
      <c r="N236" s="12">
        <f>'Paste data'!L235</f>
        <v>0</v>
      </c>
      <c r="O236" s="12">
        <f>'Paste data'!M235</f>
        <v>0</v>
      </c>
      <c r="P236" s="12">
        <f>'Paste data'!N235</f>
        <v>0</v>
      </c>
      <c r="Q236" s="12">
        <f>'Paste data'!O235</f>
        <v>0</v>
      </c>
      <c r="R236" s="12">
        <f>'Paste data'!P235</f>
        <v>0</v>
      </c>
      <c r="S236" s="12">
        <f>'Paste data'!Q235</f>
        <v>0</v>
      </c>
      <c r="T236" s="12">
        <f>'Paste data'!R235</f>
        <v>0</v>
      </c>
      <c r="U236" s="12">
        <f>'Paste data'!S235</f>
        <v>0</v>
      </c>
      <c r="V236" s="12">
        <f>'Paste data'!T235</f>
        <v>0</v>
      </c>
      <c r="W236" s="12">
        <f>'Paste data'!U235</f>
        <v>0</v>
      </c>
      <c r="X236" s="12">
        <f>'Paste data'!V235</f>
        <v>0</v>
      </c>
      <c r="Y236" s="12">
        <f>'Paste data'!W235</f>
        <v>0</v>
      </c>
      <c r="Z236" s="12" t="e">
        <f>'Paste data'!#REF!</f>
        <v>#REF!</v>
      </c>
      <c r="AA236" s="12" t="e">
        <f>'Paste data'!#REF!</f>
        <v>#REF!</v>
      </c>
      <c r="AB236" s="12" t="e">
        <f>'Paste data'!#REF!</f>
        <v>#REF!</v>
      </c>
      <c r="AC236" s="12" t="e">
        <f>'Paste data'!#REF!</f>
        <v>#REF!</v>
      </c>
      <c r="AD236" s="12" t="e">
        <f>'Paste data'!#REF!</f>
        <v>#REF!</v>
      </c>
      <c r="AE236" s="12" t="e">
        <f>'Paste data'!#REF!</f>
        <v>#REF!</v>
      </c>
      <c r="AF236" s="37" t="e">
        <f>'Paste data'!#REF!</f>
        <v>#REF!</v>
      </c>
      <c r="AG236" s="39"/>
    </row>
    <row r="237" spans="2:33" ht="13.5" hidden="1" customHeight="1" x14ac:dyDescent="0.25">
      <c r="B237" s="2">
        <v>235</v>
      </c>
      <c r="C237" s="12">
        <f>'Paste data'!A236</f>
        <v>0</v>
      </c>
      <c r="D237" s="12">
        <f>'Paste data'!B236</f>
        <v>0</v>
      </c>
      <c r="E237" s="12">
        <f>'Paste data'!C236</f>
        <v>0</v>
      </c>
      <c r="F237" s="13">
        <f>'Paste data'!D236</f>
        <v>0</v>
      </c>
      <c r="G237" s="14" t="str">
        <f>UPPER('Paste data'!E236)</f>
        <v/>
      </c>
      <c r="H237" s="14" t="str">
        <f>UPPER('Paste data'!F236)</f>
        <v/>
      </c>
      <c r="I237" s="14" t="str">
        <f>UPPER('Paste data'!G236)</f>
        <v/>
      </c>
      <c r="J237" s="14" t="str">
        <f>UPPER('Paste data'!H236)</f>
        <v/>
      </c>
      <c r="K237" s="14">
        <f>'Paste data'!I236</f>
        <v>0</v>
      </c>
      <c r="L237" s="13">
        <f>'Paste data'!J236</f>
        <v>0</v>
      </c>
      <c r="M237" s="14" t="str">
        <f t="shared" si="3"/>
        <v/>
      </c>
      <c r="N237" s="12">
        <f>'Paste data'!L236</f>
        <v>0</v>
      </c>
      <c r="O237" s="12">
        <f>'Paste data'!M236</f>
        <v>0</v>
      </c>
      <c r="P237" s="12">
        <f>'Paste data'!N236</f>
        <v>0</v>
      </c>
      <c r="Q237" s="12">
        <f>'Paste data'!O236</f>
        <v>0</v>
      </c>
      <c r="R237" s="12">
        <f>'Paste data'!P236</f>
        <v>0</v>
      </c>
      <c r="S237" s="12">
        <f>'Paste data'!Q236</f>
        <v>0</v>
      </c>
      <c r="T237" s="12">
        <f>'Paste data'!R236</f>
        <v>0</v>
      </c>
      <c r="U237" s="12">
        <f>'Paste data'!S236</f>
        <v>0</v>
      </c>
      <c r="V237" s="12">
        <f>'Paste data'!T236</f>
        <v>0</v>
      </c>
      <c r="W237" s="12">
        <f>'Paste data'!U236</f>
        <v>0</v>
      </c>
      <c r="X237" s="12">
        <f>'Paste data'!V236</f>
        <v>0</v>
      </c>
      <c r="Y237" s="12">
        <f>'Paste data'!W236</f>
        <v>0</v>
      </c>
      <c r="Z237" s="12" t="e">
        <f>'Paste data'!#REF!</f>
        <v>#REF!</v>
      </c>
      <c r="AA237" s="12" t="e">
        <f>'Paste data'!#REF!</f>
        <v>#REF!</v>
      </c>
      <c r="AB237" s="12" t="e">
        <f>'Paste data'!#REF!</f>
        <v>#REF!</v>
      </c>
      <c r="AC237" s="12" t="e">
        <f>'Paste data'!#REF!</f>
        <v>#REF!</v>
      </c>
      <c r="AD237" s="12" t="e">
        <f>'Paste data'!#REF!</f>
        <v>#REF!</v>
      </c>
      <c r="AE237" s="12" t="e">
        <f>'Paste data'!#REF!</f>
        <v>#REF!</v>
      </c>
      <c r="AF237" s="37" t="e">
        <f>'Paste data'!#REF!</f>
        <v>#REF!</v>
      </c>
      <c r="AG237" s="39"/>
    </row>
    <row r="238" spans="2:33" ht="13.5" hidden="1" customHeight="1" x14ac:dyDescent="0.25">
      <c r="B238" s="2">
        <v>236</v>
      </c>
      <c r="C238" s="12">
        <f>'Paste data'!A237</f>
        <v>0</v>
      </c>
      <c r="D238" s="12">
        <f>'Paste data'!B237</f>
        <v>0</v>
      </c>
      <c r="E238" s="12">
        <f>'Paste data'!C237</f>
        <v>0</v>
      </c>
      <c r="F238" s="13">
        <f>'Paste data'!D237</f>
        <v>0</v>
      </c>
      <c r="G238" s="14" t="str">
        <f>UPPER('Paste data'!E237)</f>
        <v/>
      </c>
      <c r="H238" s="14" t="str">
        <f>UPPER('Paste data'!F237)</f>
        <v/>
      </c>
      <c r="I238" s="14" t="str">
        <f>UPPER('Paste data'!G237)</f>
        <v/>
      </c>
      <c r="J238" s="14" t="str">
        <f>UPPER('Paste data'!H237)</f>
        <v/>
      </c>
      <c r="K238" s="14">
        <f>'Paste data'!I237</f>
        <v>0</v>
      </c>
      <c r="L238" s="13">
        <f>'Paste data'!J237</f>
        <v>0</v>
      </c>
      <c r="M238" s="14" t="str">
        <f t="shared" si="3"/>
        <v/>
      </c>
      <c r="N238" s="12">
        <f>'Paste data'!L237</f>
        <v>0</v>
      </c>
      <c r="O238" s="12">
        <f>'Paste data'!M237</f>
        <v>0</v>
      </c>
      <c r="P238" s="12">
        <f>'Paste data'!N237</f>
        <v>0</v>
      </c>
      <c r="Q238" s="12">
        <f>'Paste data'!O237</f>
        <v>0</v>
      </c>
      <c r="R238" s="12">
        <f>'Paste data'!P237</f>
        <v>0</v>
      </c>
      <c r="S238" s="12">
        <f>'Paste data'!Q237</f>
        <v>0</v>
      </c>
      <c r="T238" s="12">
        <f>'Paste data'!R237</f>
        <v>0</v>
      </c>
      <c r="U238" s="12">
        <f>'Paste data'!S237</f>
        <v>0</v>
      </c>
      <c r="V238" s="12">
        <f>'Paste data'!T237</f>
        <v>0</v>
      </c>
      <c r="W238" s="12">
        <f>'Paste data'!U237</f>
        <v>0</v>
      </c>
      <c r="X238" s="12">
        <f>'Paste data'!V237</f>
        <v>0</v>
      </c>
      <c r="Y238" s="12">
        <f>'Paste data'!W237</f>
        <v>0</v>
      </c>
      <c r="Z238" s="12" t="e">
        <f>'Paste data'!#REF!</f>
        <v>#REF!</v>
      </c>
      <c r="AA238" s="12" t="e">
        <f>'Paste data'!#REF!</f>
        <v>#REF!</v>
      </c>
      <c r="AB238" s="12" t="e">
        <f>'Paste data'!#REF!</f>
        <v>#REF!</v>
      </c>
      <c r="AC238" s="12" t="e">
        <f>'Paste data'!#REF!</f>
        <v>#REF!</v>
      </c>
      <c r="AD238" s="12" t="e">
        <f>'Paste data'!#REF!</f>
        <v>#REF!</v>
      </c>
      <c r="AE238" s="12" t="e">
        <f>'Paste data'!#REF!</f>
        <v>#REF!</v>
      </c>
      <c r="AF238" s="37" t="e">
        <f>'Paste data'!#REF!</f>
        <v>#REF!</v>
      </c>
      <c r="AG238" s="39"/>
    </row>
    <row r="239" spans="2:33" ht="13.5" hidden="1" customHeight="1" x14ac:dyDescent="0.25">
      <c r="B239" s="2">
        <v>237</v>
      </c>
      <c r="C239" s="12">
        <f>'Paste data'!A238</f>
        <v>0</v>
      </c>
      <c r="D239" s="12">
        <f>'Paste data'!B238</f>
        <v>0</v>
      </c>
      <c r="E239" s="12">
        <f>'Paste data'!C238</f>
        <v>0</v>
      </c>
      <c r="F239" s="13">
        <f>'Paste data'!D238</f>
        <v>0</v>
      </c>
      <c r="G239" s="14" t="str">
        <f>UPPER('Paste data'!E238)</f>
        <v/>
      </c>
      <c r="H239" s="14" t="str">
        <f>UPPER('Paste data'!F238)</f>
        <v/>
      </c>
      <c r="I239" s="14" t="str">
        <f>UPPER('Paste data'!G238)</f>
        <v/>
      </c>
      <c r="J239" s="14" t="str">
        <f>UPPER('Paste data'!H238)</f>
        <v/>
      </c>
      <c r="K239" s="14">
        <f>'Paste data'!I238</f>
        <v>0</v>
      </c>
      <c r="L239" s="13">
        <f>'Paste data'!J238</f>
        <v>0</v>
      </c>
      <c r="M239" s="14" t="str">
        <f t="shared" si="3"/>
        <v/>
      </c>
      <c r="N239" s="12">
        <f>'Paste data'!L238</f>
        <v>0</v>
      </c>
      <c r="O239" s="12">
        <f>'Paste data'!M238</f>
        <v>0</v>
      </c>
      <c r="P239" s="12">
        <f>'Paste data'!N238</f>
        <v>0</v>
      </c>
      <c r="Q239" s="12">
        <f>'Paste data'!O238</f>
        <v>0</v>
      </c>
      <c r="R239" s="12">
        <f>'Paste data'!P238</f>
        <v>0</v>
      </c>
      <c r="S239" s="12">
        <f>'Paste data'!Q238</f>
        <v>0</v>
      </c>
      <c r="T239" s="12">
        <f>'Paste data'!R238</f>
        <v>0</v>
      </c>
      <c r="U239" s="12">
        <f>'Paste data'!S238</f>
        <v>0</v>
      </c>
      <c r="V239" s="12">
        <f>'Paste data'!T238</f>
        <v>0</v>
      </c>
      <c r="W239" s="12">
        <f>'Paste data'!U238</f>
        <v>0</v>
      </c>
      <c r="X239" s="12">
        <f>'Paste data'!V238</f>
        <v>0</v>
      </c>
      <c r="Y239" s="12">
        <f>'Paste data'!W238</f>
        <v>0</v>
      </c>
      <c r="Z239" s="12" t="e">
        <f>'Paste data'!#REF!</f>
        <v>#REF!</v>
      </c>
      <c r="AA239" s="12" t="e">
        <f>'Paste data'!#REF!</f>
        <v>#REF!</v>
      </c>
      <c r="AB239" s="12" t="e">
        <f>'Paste data'!#REF!</f>
        <v>#REF!</v>
      </c>
      <c r="AC239" s="12" t="e">
        <f>'Paste data'!#REF!</f>
        <v>#REF!</v>
      </c>
      <c r="AD239" s="12" t="e">
        <f>'Paste data'!#REF!</f>
        <v>#REF!</v>
      </c>
      <c r="AE239" s="12" t="e">
        <f>'Paste data'!#REF!</f>
        <v>#REF!</v>
      </c>
      <c r="AF239" s="37" t="e">
        <f>'Paste data'!#REF!</f>
        <v>#REF!</v>
      </c>
      <c r="AG239" s="39"/>
    </row>
    <row r="240" spans="2:33" ht="13.5" hidden="1" customHeight="1" x14ac:dyDescent="0.25">
      <c r="B240" s="2">
        <v>238</v>
      </c>
      <c r="C240" s="12">
        <f>'Paste data'!A239</f>
        <v>0</v>
      </c>
      <c r="D240" s="12">
        <f>'Paste data'!B239</f>
        <v>0</v>
      </c>
      <c r="E240" s="12">
        <f>'Paste data'!C239</f>
        <v>0</v>
      </c>
      <c r="F240" s="13">
        <f>'Paste data'!D239</f>
        <v>0</v>
      </c>
      <c r="G240" s="14" t="str">
        <f>UPPER('Paste data'!E239)</f>
        <v/>
      </c>
      <c r="H240" s="14" t="str">
        <f>UPPER('Paste data'!F239)</f>
        <v/>
      </c>
      <c r="I240" s="14" t="str">
        <f>UPPER('Paste data'!G239)</f>
        <v/>
      </c>
      <c r="J240" s="14" t="str">
        <f>UPPER('Paste data'!H239)</f>
        <v/>
      </c>
      <c r="K240" s="14">
        <f>'Paste data'!I239</f>
        <v>0</v>
      </c>
      <c r="L240" s="13">
        <f>'Paste data'!J239</f>
        <v>0</v>
      </c>
      <c r="M240" s="14" t="str">
        <f t="shared" si="3"/>
        <v/>
      </c>
      <c r="N240" s="12">
        <f>'Paste data'!L239</f>
        <v>0</v>
      </c>
      <c r="O240" s="12">
        <f>'Paste data'!M239</f>
        <v>0</v>
      </c>
      <c r="P240" s="12">
        <f>'Paste data'!N239</f>
        <v>0</v>
      </c>
      <c r="Q240" s="12">
        <f>'Paste data'!O239</f>
        <v>0</v>
      </c>
      <c r="R240" s="12">
        <f>'Paste data'!P239</f>
        <v>0</v>
      </c>
      <c r="S240" s="12">
        <f>'Paste data'!Q239</f>
        <v>0</v>
      </c>
      <c r="T240" s="12">
        <f>'Paste data'!R239</f>
        <v>0</v>
      </c>
      <c r="U240" s="12">
        <f>'Paste data'!S239</f>
        <v>0</v>
      </c>
      <c r="V240" s="12">
        <f>'Paste data'!T239</f>
        <v>0</v>
      </c>
      <c r="W240" s="12">
        <f>'Paste data'!U239</f>
        <v>0</v>
      </c>
      <c r="X240" s="12">
        <f>'Paste data'!V239</f>
        <v>0</v>
      </c>
      <c r="Y240" s="12">
        <f>'Paste data'!W239</f>
        <v>0</v>
      </c>
      <c r="Z240" s="12" t="e">
        <f>'Paste data'!#REF!</f>
        <v>#REF!</v>
      </c>
      <c r="AA240" s="12" t="e">
        <f>'Paste data'!#REF!</f>
        <v>#REF!</v>
      </c>
      <c r="AB240" s="12" t="e">
        <f>'Paste data'!#REF!</f>
        <v>#REF!</v>
      </c>
      <c r="AC240" s="12" t="e">
        <f>'Paste data'!#REF!</f>
        <v>#REF!</v>
      </c>
      <c r="AD240" s="12" t="e">
        <f>'Paste data'!#REF!</f>
        <v>#REF!</v>
      </c>
      <c r="AE240" s="12" t="e">
        <f>'Paste data'!#REF!</f>
        <v>#REF!</v>
      </c>
      <c r="AF240" s="37" t="e">
        <f>'Paste data'!#REF!</f>
        <v>#REF!</v>
      </c>
      <c r="AG240" s="39"/>
    </row>
    <row r="241" spans="2:33" ht="13.5" hidden="1" customHeight="1" x14ac:dyDescent="0.25">
      <c r="B241" s="2">
        <v>239</v>
      </c>
      <c r="C241" s="12">
        <f>'Paste data'!A240</f>
        <v>0</v>
      </c>
      <c r="D241" s="12">
        <f>'Paste data'!B240</f>
        <v>0</v>
      </c>
      <c r="E241" s="12">
        <f>'Paste data'!C240</f>
        <v>0</v>
      </c>
      <c r="F241" s="13">
        <f>'Paste data'!D240</f>
        <v>0</v>
      </c>
      <c r="G241" s="14" t="str">
        <f>UPPER('Paste data'!E240)</f>
        <v/>
      </c>
      <c r="H241" s="14" t="str">
        <f>UPPER('Paste data'!F240)</f>
        <v/>
      </c>
      <c r="I241" s="14" t="str">
        <f>UPPER('Paste data'!G240)</f>
        <v/>
      </c>
      <c r="J241" s="14" t="str">
        <f>UPPER('Paste data'!H240)</f>
        <v/>
      </c>
      <c r="K241" s="14">
        <f>'Paste data'!I240</f>
        <v>0</v>
      </c>
      <c r="L241" s="13">
        <f>'Paste data'!J240</f>
        <v>0</v>
      </c>
      <c r="M241" s="14" t="str">
        <f t="shared" si="3"/>
        <v/>
      </c>
      <c r="N241" s="12">
        <f>'Paste data'!L240</f>
        <v>0</v>
      </c>
      <c r="O241" s="12">
        <f>'Paste data'!M240</f>
        <v>0</v>
      </c>
      <c r="P241" s="12">
        <f>'Paste data'!N240</f>
        <v>0</v>
      </c>
      <c r="Q241" s="12">
        <f>'Paste data'!O240</f>
        <v>0</v>
      </c>
      <c r="R241" s="12">
        <f>'Paste data'!P240</f>
        <v>0</v>
      </c>
      <c r="S241" s="12">
        <f>'Paste data'!Q240</f>
        <v>0</v>
      </c>
      <c r="T241" s="12">
        <f>'Paste data'!R240</f>
        <v>0</v>
      </c>
      <c r="U241" s="12">
        <f>'Paste data'!S240</f>
        <v>0</v>
      </c>
      <c r="V241" s="12">
        <f>'Paste data'!T240</f>
        <v>0</v>
      </c>
      <c r="W241" s="12">
        <f>'Paste data'!U240</f>
        <v>0</v>
      </c>
      <c r="X241" s="12">
        <f>'Paste data'!V240</f>
        <v>0</v>
      </c>
      <c r="Y241" s="12">
        <f>'Paste data'!W240</f>
        <v>0</v>
      </c>
      <c r="Z241" s="12" t="e">
        <f>'Paste data'!#REF!</f>
        <v>#REF!</v>
      </c>
      <c r="AA241" s="12" t="e">
        <f>'Paste data'!#REF!</f>
        <v>#REF!</v>
      </c>
      <c r="AB241" s="12" t="e">
        <f>'Paste data'!#REF!</f>
        <v>#REF!</v>
      </c>
      <c r="AC241" s="12" t="e">
        <f>'Paste data'!#REF!</f>
        <v>#REF!</v>
      </c>
      <c r="AD241" s="12" t="e">
        <f>'Paste data'!#REF!</f>
        <v>#REF!</v>
      </c>
      <c r="AE241" s="12" t="e">
        <f>'Paste data'!#REF!</f>
        <v>#REF!</v>
      </c>
      <c r="AF241" s="37" t="e">
        <f>'Paste data'!#REF!</f>
        <v>#REF!</v>
      </c>
      <c r="AG241" s="39"/>
    </row>
    <row r="242" spans="2:33" ht="13.5" hidden="1" customHeight="1" x14ac:dyDescent="0.25">
      <c r="B242" s="2">
        <v>240</v>
      </c>
      <c r="C242" s="12">
        <f>'Paste data'!A241</f>
        <v>0</v>
      </c>
      <c r="D242" s="12">
        <f>'Paste data'!B241</f>
        <v>0</v>
      </c>
      <c r="E242" s="12">
        <f>'Paste data'!C241</f>
        <v>0</v>
      </c>
      <c r="F242" s="13">
        <f>'Paste data'!D241</f>
        <v>0</v>
      </c>
      <c r="G242" s="14" t="str">
        <f>UPPER('Paste data'!E241)</f>
        <v/>
      </c>
      <c r="H242" s="14" t="str">
        <f>UPPER('Paste data'!F241)</f>
        <v/>
      </c>
      <c r="I242" s="14" t="str">
        <f>UPPER('Paste data'!G241)</f>
        <v/>
      </c>
      <c r="J242" s="14" t="str">
        <f>UPPER('Paste data'!H241)</f>
        <v/>
      </c>
      <c r="K242" s="14">
        <f>'Paste data'!I241</f>
        <v>0</v>
      </c>
      <c r="L242" s="13">
        <f>'Paste data'!J241</f>
        <v>0</v>
      </c>
      <c r="M242" s="14" t="str">
        <f t="shared" si="3"/>
        <v/>
      </c>
      <c r="N242" s="12">
        <f>'Paste data'!L241</f>
        <v>0</v>
      </c>
      <c r="O242" s="12">
        <f>'Paste data'!M241</f>
        <v>0</v>
      </c>
      <c r="P242" s="12">
        <f>'Paste data'!N241</f>
        <v>0</v>
      </c>
      <c r="Q242" s="12">
        <f>'Paste data'!O241</f>
        <v>0</v>
      </c>
      <c r="R242" s="12">
        <f>'Paste data'!P241</f>
        <v>0</v>
      </c>
      <c r="S242" s="12">
        <f>'Paste data'!Q241</f>
        <v>0</v>
      </c>
      <c r="T242" s="12">
        <f>'Paste data'!R241</f>
        <v>0</v>
      </c>
      <c r="U242" s="12">
        <f>'Paste data'!S241</f>
        <v>0</v>
      </c>
      <c r="V242" s="12">
        <f>'Paste data'!T241</f>
        <v>0</v>
      </c>
      <c r="W242" s="12">
        <f>'Paste data'!U241</f>
        <v>0</v>
      </c>
      <c r="X242" s="12">
        <f>'Paste data'!V241</f>
        <v>0</v>
      </c>
      <c r="Y242" s="12">
        <f>'Paste data'!W241</f>
        <v>0</v>
      </c>
      <c r="Z242" s="12" t="e">
        <f>'Paste data'!#REF!</f>
        <v>#REF!</v>
      </c>
      <c r="AA242" s="12" t="e">
        <f>'Paste data'!#REF!</f>
        <v>#REF!</v>
      </c>
      <c r="AB242" s="12" t="e">
        <f>'Paste data'!#REF!</f>
        <v>#REF!</v>
      </c>
      <c r="AC242" s="12" t="e">
        <f>'Paste data'!#REF!</f>
        <v>#REF!</v>
      </c>
      <c r="AD242" s="12" t="e">
        <f>'Paste data'!#REF!</f>
        <v>#REF!</v>
      </c>
      <c r="AE242" s="12" t="e">
        <f>'Paste data'!#REF!</f>
        <v>#REF!</v>
      </c>
      <c r="AF242" s="37" t="e">
        <f>'Paste data'!#REF!</f>
        <v>#REF!</v>
      </c>
      <c r="AG242" s="39"/>
    </row>
    <row r="243" spans="2:33" ht="13.5" hidden="1" customHeight="1" x14ac:dyDescent="0.25">
      <c r="B243" s="2">
        <v>241</v>
      </c>
      <c r="C243" s="12">
        <f>'Paste data'!A242</f>
        <v>0</v>
      </c>
      <c r="D243" s="12">
        <f>'Paste data'!B242</f>
        <v>0</v>
      </c>
      <c r="E243" s="12">
        <f>'Paste data'!C242</f>
        <v>0</v>
      </c>
      <c r="F243" s="13">
        <f>'Paste data'!D242</f>
        <v>0</v>
      </c>
      <c r="G243" s="14" t="str">
        <f>UPPER('Paste data'!E242)</f>
        <v/>
      </c>
      <c r="H243" s="14" t="str">
        <f>UPPER('Paste data'!F242)</f>
        <v/>
      </c>
      <c r="I243" s="14" t="str">
        <f>UPPER('Paste data'!G242)</f>
        <v/>
      </c>
      <c r="J243" s="14" t="str">
        <f>UPPER('Paste data'!H242)</f>
        <v/>
      </c>
      <c r="K243" s="14">
        <f>'Paste data'!I242</f>
        <v>0</v>
      </c>
      <c r="L243" s="13">
        <f>'Paste data'!J242</f>
        <v>0</v>
      </c>
      <c r="M243" s="14" t="str">
        <f t="shared" si="3"/>
        <v/>
      </c>
      <c r="N243" s="12">
        <f>'Paste data'!L242</f>
        <v>0</v>
      </c>
      <c r="O243" s="12">
        <f>'Paste data'!M242</f>
        <v>0</v>
      </c>
      <c r="P243" s="12">
        <f>'Paste data'!N242</f>
        <v>0</v>
      </c>
      <c r="Q243" s="12">
        <f>'Paste data'!O242</f>
        <v>0</v>
      </c>
      <c r="R243" s="12">
        <f>'Paste data'!P242</f>
        <v>0</v>
      </c>
      <c r="S243" s="12">
        <f>'Paste data'!Q242</f>
        <v>0</v>
      </c>
      <c r="T243" s="12">
        <f>'Paste data'!R242</f>
        <v>0</v>
      </c>
      <c r="U243" s="12">
        <f>'Paste data'!S242</f>
        <v>0</v>
      </c>
      <c r="V243" s="12">
        <f>'Paste data'!T242</f>
        <v>0</v>
      </c>
      <c r="W243" s="12">
        <f>'Paste data'!U242</f>
        <v>0</v>
      </c>
      <c r="X243" s="12">
        <f>'Paste data'!V242</f>
        <v>0</v>
      </c>
      <c r="Y243" s="12">
        <f>'Paste data'!W242</f>
        <v>0</v>
      </c>
      <c r="Z243" s="12" t="e">
        <f>'Paste data'!#REF!</f>
        <v>#REF!</v>
      </c>
      <c r="AA243" s="12" t="e">
        <f>'Paste data'!#REF!</f>
        <v>#REF!</v>
      </c>
      <c r="AB243" s="12" t="e">
        <f>'Paste data'!#REF!</f>
        <v>#REF!</v>
      </c>
      <c r="AC243" s="12" t="e">
        <f>'Paste data'!#REF!</f>
        <v>#REF!</v>
      </c>
      <c r="AD243" s="12" t="e">
        <f>'Paste data'!#REF!</f>
        <v>#REF!</v>
      </c>
      <c r="AE243" s="12" t="e">
        <f>'Paste data'!#REF!</f>
        <v>#REF!</v>
      </c>
      <c r="AF243" s="37" t="e">
        <f>'Paste data'!#REF!</f>
        <v>#REF!</v>
      </c>
      <c r="AG243" s="39"/>
    </row>
    <row r="244" spans="2:33" ht="13.5" hidden="1" customHeight="1" x14ac:dyDescent="0.25">
      <c r="B244" s="2">
        <v>242</v>
      </c>
      <c r="C244" s="12">
        <f>'Paste data'!A243</f>
        <v>0</v>
      </c>
      <c r="D244" s="12">
        <f>'Paste data'!B243</f>
        <v>0</v>
      </c>
      <c r="E244" s="12">
        <f>'Paste data'!C243</f>
        <v>0</v>
      </c>
      <c r="F244" s="13">
        <f>'Paste data'!D243</f>
        <v>0</v>
      </c>
      <c r="G244" s="14" t="str">
        <f>UPPER('Paste data'!E243)</f>
        <v/>
      </c>
      <c r="H244" s="14" t="str">
        <f>UPPER('Paste data'!F243)</f>
        <v/>
      </c>
      <c r="I244" s="14" t="str">
        <f>UPPER('Paste data'!G243)</f>
        <v/>
      </c>
      <c r="J244" s="14" t="str">
        <f>UPPER('Paste data'!H243)</f>
        <v/>
      </c>
      <c r="K244" s="14">
        <f>'Paste data'!I243</f>
        <v>0</v>
      </c>
      <c r="L244" s="13">
        <f>'Paste data'!J243</f>
        <v>0</v>
      </c>
      <c r="M244" s="14" t="str">
        <f t="shared" si="3"/>
        <v/>
      </c>
      <c r="N244" s="12">
        <f>'Paste data'!L243</f>
        <v>0</v>
      </c>
      <c r="O244" s="12">
        <f>'Paste data'!M243</f>
        <v>0</v>
      </c>
      <c r="P244" s="12">
        <f>'Paste data'!N243</f>
        <v>0</v>
      </c>
      <c r="Q244" s="12">
        <f>'Paste data'!O243</f>
        <v>0</v>
      </c>
      <c r="R244" s="12">
        <f>'Paste data'!P243</f>
        <v>0</v>
      </c>
      <c r="S244" s="12">
        <f>'Paste data'!Q243</f>
        <v>0</v>
      </c>
      <c r="T244" s="12">
        <f>'Paste data'!R243</f>
        <v>0</v>
      </c>
      <c r="U244" s="12">
        <f>'Paste data'!S243</f>
        <v>0</v>
      </c>
      <c r="V244" s="12">
        <f>'Paste data'!T243</f>
        <v>0</v>
      </c>
      <c r="W244" s="12">
        <f>'Paste data'!U243</f>
        <v>0</v>
      </c>
      <c r="X244" s="12">
        <f>'Paste data'!V243</f>
        <v>0</v>
      </c>
      <c r="Y244" s="12">
        <f>'Paste data'!W243</f>
        <v>0</v>
      </c>
      <c r="Z244" s="12" t="e">
        <f>'Paste data'!#REF!</f>
        <v>#REF!</v>
      </c>
      <c r="AA244" s="12" t="e">
        <f>'Paste data'!#REF!</f>
        <v>#REF!</v>
      </c>
      <c r="AB244" s="12" t="e">
        <f>'Paste data'!#REF!</f>
        <v>#REF!</v>
      </c>
      <c r="AC244" s="12" t="e">
        <f>'Paste data'!#REF!</f>
        <v>#REF!</v>
      </c>
      <c r="AD244" s="12" t="e">
        <f>'Paste data'!#REF!</f>
        <v>#REF!</v>
      </c>
      <c r="AE244" s="12" t="e">
        <f>'Paste data'!#REF!</f>
        <v>#REF!</v>
      </c>
      <c r="AF244" s="37" t="e">
        <f>'Paste data'!#REF!</f>
        <v>#REF!</v>
      </c>
      <c r="AG244" s="39"/>
    </row>
    <row r="245" spans="2:33" ht="13.5" hidden="1" customHeight="1" x14ac:dyDescent="0.25">
      <c r="B245" s="2">
        <v>243</v>
      </c>
      <c r="C245" s="12">
        <f>'Paste data'!A244</f>
        <v>0</v>
      </c>
      <c r="D245" s="12">
        <f>'Paste data'!B244</f>
        <v>0</v>
      </c>
      <c r="E245" s="12">
        <f>'Paste data'!C244</f>
        <v>0</v>
      </c>
      <c r="F245" s="13">
        <f>'Paste data'!D244</f>
        <v>0</v>
      </c>
      <c r="G245" s="14" t="str">
        <f>UPPER('Paste data'!E244)</f>
        <v/>
      </c>
      <c r="H245" s="14" t="str">
        <f>UPPER('Paste data'!F244)</f>
        <v/>
      </c>
      <c r="I245" s="14" t="str">
        <f>UPPER('Paste data'!G244)</f>
        <v/>
      </c>
      <c r="J245" s="14" t="str">
        <f>UPPER('Paste data'!H244)</f>
        <v/>
      </c>
      <c r="K245" s="14">
        <f>'Paste data'!I244</f>
        <v>0</v>
      </c>
      <c r="L245" s="13">
        <f>'Paste data'!J244</f>
        <v>0</v>
      </c>
      <c r="M245" s="14" t="str">
        <f t="shared" si="3"/>
        <v/>
      </c>
      <c r="N245" s="12">
        <f>'Paste data'!L244</f>
        <v>0</v>
      </c>
      <c r="O245" s="12">
        <f>'Paste data'!M244</f>
        <v>0</v>
      </c>
      <c r="P245" s="12">
        <f>'Paste data'!N244</f>
        <v>0</v>
      </c>
      <c r="Q245" s="12">
        <f>'Paste data'!O244</f>
        <v>0</v>
      </c>
      <c r="R245" s="12">
        <f>'Paste data'!P244</f>
        <v>0</v>
      </c>
      <c r="S245" s="12">
        <f>'Paste data'!Q244</f>
        <v>0</v>
      </c>
      <c r="T245" s="12">
        <f>'Paste data'!R244</f>
        <v>0</v>
      </c>
      <c r="U245" s="12">
        <f>'Paste data'!S244</f>
        <v>0</v>
      </c>
      <c r="V245" s="12">
        <f>'Paste data'!T244</f>
        <v>0</v>
      </c>
      <c r="W245" s="12">
        <f>'Paste data'!U244</f>
        <v>0</v>
      </c>
      <c r="X245" s="12">
        <f>'Paste data'!V244</f>
        <v>0</v>
      </c>
      <c r="Y245" s="12">
        <f>'Paste data'!W244</f>
        <v>0</v>
      </c>
      <c r="Z245" s="12" t="e">
        <f>'Paste data'!#REF!</f>
        <v>#REF!</v>
      </c>
      <c r="AA245" s="12" t="e">
        <f>'Paste data'!#REF!</f>
        <v>#REF!</v>
      </c>
      <c r="AB245" s="12" t="e">
        <f>'Paste data'!#REF!</f>
        <v>#REF!</v>
      </c>
      <c r="AC245" s="12" t="e">
        <f>'Paste data'!#REF!</f>
        <v>#REF!</v>
      </c>
      <c r="AD245" s="12" t="e">
        <f>'Paste data'!#REF!</f>
        <v>#REF!</v>
      </c>
      <c r="AE245" s="12" t="e">
        <f>'Paste data'!#REF!</f>
        <v>#REF!</v>
      </c>
      <c r="AF245" s="37" t="e">
        <f>'Paste data'!#REF!</f>
        <v>#REF!</v>
      </c>
      <c r="AG245" s="39"/>
    </row>
    <row r="246" spans="2:33" ht="13.5" hidden="1" customHeight="1" x14ac:dyDescent="0.25">
      <c r="B246" s="2">
        <v>244</v>
      </c>
      <c r="C246" s="12">
        <f>'Paste data'!A245</f>
        <v>0</v>
      </c>
      <c r="D246" s="12">
        <f>'Paste data'!B245</f>
        <v>0</v>
      </c>
      <c r="E246" s="12">
        <f>'Paste data'!C245</f>
        <v>0</v>
      </c>
      <c r="F246" s="13">
        <f>'Paste data'!D245</f>
        <v>0</v>
      </c>
      <c r="G246" s="14" t="str">
        <f>UPPER('Paste data'!E245)</f>
        <v/>
      </c>
      <c r="H246" s="14" t="str">
        <f>UPPER('Paste data'!F245)</f>
        <v/>
      </c>
      <c r="I246" s="14" t="str">
        <f>UPPER('Paste data'!G245)</f>
        <v/>
      </c>
      <c r="J246" s="14" t="str">
        <f>UPPER('Paste data'!H245)</f>
        <v/>
      </c>
      <c r="K246" s="14">
        <f>'Paste data'!I245</f>
        <v>0</v>
      </c>
      <c r="L246" s="13">
        <f>'Paste data'!J245</f>
        <v>0</v>
      </c>
      <c r="M246" s="14" t="str">
        <f t="shared" si="3"/>
        <v/>
      </c>
      <c r="N246" s="12">
        <f>'Paste data'!L245</f>
        <v>0</v>
      </c>
      <c r="O246" s="12">
        <f>'Paste data'!M245</f>
        <v>0</v>
      </c>
      <c r="P246" s="12">
        <f>'Paste data'!N245</f>
        <v>0</v>
      </c>
      <c r="Q246" s="12">
        <f>'Paste data'!O245</f>
        <v>0</v>
      </c>
      <c r="R246" s="12">
        <f>'Paste data'!P245</f>
        <v>0</v>
      </c>
      <c r="S246" s="12">
        <f>'Paste data'!Q245</f>
        <v>0</v>
      </c>
      <c r="T246" s="12">
        <f>'Paste data'!R245</f>
        <v>0</v>
      </c>
      <c r="U246" s="12">
        <f>'Paste data'!S245</f>
        <v>0</v>
      </c>
      <c r="V246" s="12">
        <f>'Paste data'!T245</f>
        <v>0</v>
      </c>
      <c r="W246" s="12">
        <f>'Paste data'!U245</f>
        <v>0</v>
      </c>
      <c r="X246" s="12">
        <f>'Paste data'!V245</f>
        <v>0</v>
      </c>
      <c r="Y246" s="12">
        <f>'Paste data'!W245</f>
        <v>0</v>
      </c>
      <c r="Z246" s="12" t="e">
        <f>'Paste data'!#REF!</f>
        <v>#REF!</v>
      </c>
      <c r="AA246" s="12" t="e">
        <f>'Paste data'!#REF!</f>
        <v>#REF!</v>
      </c>
      <c r="AB246" s="12" t="e">
        <f>'Paste data'!#REF!</f>
        <v>#REF!</v>
      </c>
      <c r="AC246" s="12" t="e">
        <f>'Paste data'!#REF!</f>
        <v>#REF!</v>
      </c>
      <c r="AD246" s="12" t="e">
        <f>'Paste data'!#REF!</f>
        <v>#REF!</v>
      </c>
      <c r="AE246" s="12" t="e">
        <f>'Paste data'!#REF!</f>
        <v>#REF!</v>
      </c>
      <c r="AF246" s="37" t="e">
        <f>'Paste data'!#REF!</f>
        <v>#REF!</v>
      </c>
      <c r="AG246" s="39"/>
    </row>
    <row r="247" spans="2:33" ht="13.5" hidden="1" customHeight="1" x14ac:dyDescent="0.25">
      <c r="B247" s="2">
        <v>245</v>
      </c>
      <c r="C247" s="12">
        <f>'Paste data'!A246</f>
        <v>0</v>
      </c>
      <c r="D247" s="12">
        <f>'Paste data'!B246</f>
        <v>0</v>
      </c>
      <c r="E247" s="12">
        <f>'Paste data'!C246</f>
        <v>0</v>
      </c>
      <c r="F247" s="13">
        <f>'Paste data'!D246</f>
        <v>0</v>
      </c>
      <c r="G247" s="14" t="str">
        <f>UPPER('Paste data'!E246)</f>
        <v/>
      </c>
      <c r="H247" s="14" t="str">
        <f>UPPER('Paste data'!F246)</f>
        <v/>
      </c>
      <c r="I247" s="14" t="str">
        <f>UPPER('Paste data'!G246)</f>
        <v/>
      </c>
      <c r="J247" s="14" t="str">
        <f>UPPER('Paste data'!H246)</f>
        <v/>
      </c>
      <c r="K247" s="14">
        <f>'Paste data'!I246</f>
        <v>0</v>
      </c>
      <c r="L247" s="13">
        <f>'Paste data'!J246</f>
        <v>0</v>
      </c>
      <c r="M247" s="14" t="str">
        <f t="shared" si="3"/>
        <v/>
      </c>
      <c r="N247" s="12">
        <f>'Paste data'!L246</f>
        <v>0</v>
      </c>
      <c r="O247" s="12">
        <f>'Paste data'!M246</f>
        <v>0</v>
      </c>
      <c r="P247" s="12">
        <f>'Paste data'!N246</f>
        <v>0</v>
      </c>
      <c r="Q247" s="12">
        <f>'Paste data'!O246</f>
        <v>0</v>
      </c>
      <c r="R247" s="12">
        <f>'Paste data'!P246</f>
        <v>0</v>
      </c>
      <c r="S247" s="12">
        <f>'Paste data'!Q246</f>
        <v>0</v>
      </c>
      <c r="T247" s="12">
        <f>'Paste data'!R246</f>
        <v>0</v>
      </c>
      <c r="U247" s="12">
        <f>'Paste data'!S246</f>
        <v>0</v>
      </c>
      <c r="V247" s="12">
        <f>'Paste data'!T246</f>
        <v>0</v>
      </c>
      <c r="W247" s="12">
        <f>'Paste data'!U246</f>
        <v>0</v>
      </c>
      <c r="X247" s="12">
        <f>'Paste data'!V246</f>
        <v>0</v>
      </c>
      <c r="Y247" s="12">
        <f>'Paste data'!W246</f>
        <v>0</v>
      </c>
      <c r="Z247" s="12" t="e">
        <f>'Paste data'!#REF!</f>
        <v>#REF!</v>
      </c>
      <c r="AA247" s="12" t="e">
        <f>'Paste data'!#REF!</f>
        <v>#REF!</v>
      </c>
      <c r="AB247" s="12" t="e">
        <f>'Paste data'!#REF!</f>
        <v>#REF!</v>
      </c>
      <c r="AC247" s="12" t="e">
        <f>'Paste data'!#REF!</f>
        <v>#REF!</v>
      </c>
      <c r="AD247" s="12" t="e">
        <f>'Paste data'!#REF!</f>
        <v>#REF!</v>
      </c>
      <c r="AE247" s="12" t="e">
        <f>'Paste data'!#REF!</f>
        <v>#REF!</v>
      </c>
      <c r="AF247" s="37" t="e">
        <f>'Paste data'!#REF!</f>
        <v>#REF!</v>
      </c>
      <c r="AG247" s="39"/>
    </row>
    <row r="248" spans="2:33" ht="13.5" hidden="1" customHeight="1" x14ac:dyDescent="0.25">
      <c r="B248" s="2">
        <v>246</v>
      </c>
      <c r="C248" s="12">
        <f>'Paste data'!A247</f>
        <v>0</v>
      </c>
      <c r="D248" s="12">
        <f>'Paste data'!B247</f>
        <v>0</v>
      </c>
      <c r="E248" s="12">
        <f>'Paste data'!C247</f>
        <v>0</v>
      </c>
      <c r="F248" s="13">
        <f>'Paste data'!D247</f>
        <v>0</v>
      </c>
      <c r="G248" s="14" t="str">
        <f>UPPER('Paste data'!E247)</f>
        <v/>
      </c>
      <c r="H248" s="14" t="str">
        <f>UPPER('Paste data'!F247)</f>
        <v/>
      </c>
      <c r="I248" s="14" t="str">
        <f>UPPER('Paste data'!G247)</f>
        <v/>
      </c>
      <c r="J248" s="14" t="str">
        <f>UPPER('Paste data'!H247)</f>
        <v/>
      </c>
      <c r="K248" s="14">
        <f>'Paste data'!I247</f>
        <v>0</v>
      </c>
      <c r="L248" s="13">
        <f>'Paste data'!J247</f>
        <v>0</v>
      </c>
      <c r="M248" s="14" t="str">
        <f t="shared" si="3"/>
        <v/>
      </c>
      <c r="N248" s="12">
        <f>'Paste data'!L247</f>
        <v>0</v>
      </c>
      <c r="O248" s="12">
        <f>'Paste data'!M247</f>
        <v>0</v>
      </c>
      <c r="P248" s="12">
        <f>'Paste data'!N247</f>
        <v>0</v>
      </c>
      <c r="Q248" s="12">
        <f>'Paste data'!O247</f>
        <v>0</v>
      </c>
      <c r="R248" s="12">
        <f>'Paste data'!P247</f>
        <v>0</v>
      </c>
      <c r="S248" s="12">
        <f>'Paste data'!Q247</f>
        <v>0</v>
      </c>
      <c r="T248" s="12">
        <f>'Paste data'!R247</f>
        <v>0</v>
      </c>
      <c r="U248" s="12">
        <f>'Paste data'!S247</f>
        <v>0</v>
      </c>
      <c r="V248" s="12">
        <f>'Paste data'!T247</f>
        <v>0</v>
      </c>
      <c r="W248" s="12">
        <f>'Paste data'!U247</f>
        <v>0</v>
      </c>
      <c r="X248" s="12">
        <f>'Paste data'!V247</f>
        <v>0</v>
      </c>
      <c r="Y248" s="12">
        <f>'Paste data'!W247</f>
        <v>0</v>
      </c>
      <c r="Z248" s="12" t="e">
        <f>'Paste data'!#REF!</f>
        <v>#REF!</v>
      </c>
      <c r="AA248" s="12" t="e">
        <f>'Paste data'!#REF!</f>
        <v>#REF!</v>
      </c>
      <c r="AB248" s="12" t="e">
        <f>'Paste data'!#REF!</f>
        <v>#REF!</v>
      </c>
      <c r="AC248" s="12" t="e">
        <f>'Paste data'!#REF!</f>
        <v>#REF!</v>
      </c>
      <c r="AD248" s="12" t="e">
        <f>'Paste data'!#REF!</f>
        <v>#REF!</v>
      </c>
      <c r="AE248" s="12" t="e">
        <f>'Paste data'!#REF!</f>
        <v>#REF!</v>
      </c>
      <c r="AF248" s="37" t="e">
        <f>'Paste data'!#REF!</f>
        <v>#REF!</v>
      </c>
      <c r="AG248" s="39"/>
    </row>
    <row r="249" spans="2:33" ht="13.5" hidden="1" customHeight="1" x14ac:dyDescent="0.25">
      <c r="B249" s="2">
        <v>247</v>
      </c>
      <c r="C249" s="12">
        <f>'Paste data'!A248</f>
        <v>0</v>
      </c>
      <c r="D249" s="12">
        <f>'Paste data'!B248</f>
        <v>0</v>
      </c>
      <c r="E249" s="12">
        <f>'Paste data'!C248</f>
        <v>0</v>
      </c>
      <c r="F249" s="13">
        <f>'Paste data'!D248</f>
        <v>0</v>
      </c>
      <c r="G249" s="14" t="str">
        <f>UPPER('Paste data'!E248)</f>
        <v/>
      </c>
      <c r="H249" s="14" t="str">
        <f>UPPER('Paste data'!F248)</f>
        <v/>
      </c>
      <c r="I249" s="14" t="str">
        <f>UPPER('Paste data'!G248)</f>
        <v/>
      </c>
      <c r="J249" s="14" t="str">
        <f>UPPER('Paste data'!H248)</f>
        <v/>
      </c>
      <c r="K249" s="14">
        <f>'Paste data'!I248</f>
        <v>0</v>
      </c>
      <c r="L249" s="13">
        <f>'Paste data'!J248</f>
        <v>0</v>
      </c>
      <c r="M249" s="14" t="str">
        <f t="shared" si="3"/>
        <v/>
      </c>
      <c r="N249" s="12">
        <f>'Paste data'!L248</f>
        <v>0</v>
      </c>
      <c r="O249" s="12">
        <f>'Paste data'!M248</f>
        <v>0</v>
      </c>
      <c r="P249" s="12">
        <f>'Paste data'!N248</f>
        <v>0</v>
      </c>
      <c r="Q249" s="12">
        <f>'Paste data'!O248</f>
        <v>0</v>
      </c>
      <c r="R249" s="12">
        <f>'Paste data'!P248</f>
        <v>0</v>
      </c>
      <c r="S249" s="12">
        <f>'Paste data'!Q248</f>
        <v>0</v>
      </c>
      <c r="T249" s="12">
        <f>'Paste data'!R248</f>
        <v>0</v>
      </c>
      <c r="U249" s="12">
        <f>'Paste data'!S248</f>
        <v>0</v>
      </c>
      <c r="V249" s="12">
        <f>'Paste data'!T248</f>
        <v>0</v>
      </c>
      <c r="W249" s="12">
        <f>'Paste data'!U248</f>
        <v>0</v>
      </c>
      <c r="X249" s="12">
        <f>'Paste data'!V248</f>
        <v>0</v>
      </c>
      <c r="Y249" s="12">
        <f>'Paste data'!W248</f>
        <v>0</v>
      </c>
      <c r="Z249" s="12" t="e">
        <f>'Paste data'!#REF!</f>
        <v>#REF!</v>
      </c>
      <c r="AA249" s="12" t="e">
        <f>'Paste data'!#REF!</f>
        <v>#REF!</v>
      </c>
      <c r="AB249" s="12" t="e">
        <f>'Paste data'!#REF!</f>
        <v>#REF!</v>
      </c>
      <c r="AC249" s="12" t="e">
        <f>'Paste data'!#REF!</f>
        <v>#REF!</v>
      </c>
      <c r="AD249" s="12" t="e">
        <f>'Paste data'!#REF!</f>
        <v>#REF!</v>
      </c>
      <c r="AE249" s="12" t="e">
        <f>'Paste data'!#REF!</f>
        <v>#REF!</v>
      </c>
      <c r="AF249" s="37" t="e">
        <f>'Paste data'!#REF!</f>
        <v>#REF!</v>
      </c>
      <c r="AG249" s="39"/>
    </row>
    <row r="250" spans="2:33" ht="13.5" hidden="1" customHeight="1" x14ac:dyDescent="0.25">
      <c r="B250" s="2">
        <v>248</v>
      </c>
      <c r="C250" s="12">
        <f>'Paste data'!A249</f>
        <v>0</v>
      </c>
      <c r="D250" s="12">
        <f>'Paste data'!B249</f>
        <v>0</v>
      </c>
      <c r="E250" s="12">
        <f>'Paste data'!C249</f>
        <v>0</v>
      </c>
      <c r="F250" s="13">
        <f>'Paste data'!D249</f>
        <v>0</v>
      </c>
      <c r="G250" s="14" t="str">
        <f>UPPER('Paste data'!E249)</f>
        <v/>
      </c>
      <c r="H250" s="14" t="str">
        <f>UPPER('Paste data'!F249)</f>
        <v/>
      </c>
      <c r="I250" s="14" t="str">
        <f>UPPER('Paste data'!G249)</f>
        <v/>
      </c>
      <c r="J250" s="14" t="str">
        <f>UPPER('Paste data'!H249)</f>
        <v/>
      </c>
      <c r="K250" s="14">
        <f>'Paste data'!I249</f>
        <v>0</v>
      </c>
      <c r="L250" s="13">
        <f>'Paste data'!J249</f>
        <v>0</v>
      </c>
      <c r="M250" s="14" t="str">
        <f t="shared" si="3"/>
        <v/>
      </c>
      <c r="N250" s="12">
        <f>'Paste data'!L249</f>
        <v>0</v>
      </c>
      <c r="O250" s="12">
        <f>'Paste data'!M249</f>
        <v>0</v>
      </c>
      <c r="P250" s="12">
        <f>'Paste data'!N249</f>
        <v>0</v>
      </c>
      <c r="Q250" s="12">
        <f>'Paste data'!O249</f>
        <v>0</v>
      </c>
      <c r="R250" s="12">
        <f>'Paste data'!P249</f>
        <v>0</v>
      </c>
      <c r="S250" s="12">
        <f>'Paste data'!Q249</f>
        <v>0</v>
      </c>
      <c r="T250" s="12">
        <f>'Paste data'!R249</f>
        <v>0</v>
      </c>
      <c r="U250" s="12">
        <f>'Paste data'!S249</f>
        <v>0</v>
      </c>
      <c r="V250" s="12">
        <f>'Paste data'!T249</f>
        <v>0</v>
      </c>
      <c r="W250" s="12">
        <f>'Paste data'!U249</f>
        <v>0</v>
      </c>
      <c r="X250" s="12">
        <f>'Paste data'!V249</f>
        <v>0</v>
      </c>
      <c r="Y250" s="12">
        <f>'Paste data'!W249</f>
        <v>0</v>
      </c>
      <c r="Z250" s="12" t="e">
        <f>'Paste data'!#REF!</f>
        <v>#REF!</v>
      </c>
      <c r="AA250" s="12" t="e">
        <f>'Paste data'!#REF!</f>
        <v>#REF!</v>
      </c>
      <c r="AB250" s="12" t="e">
        <f>'Paste data'!#REF!</f>
        <v>#REF!</v>
      </c>
      <c r="AC250" s="12" t="e">
        <f>'Paste data'!#REF!</f>
        <v>#REF!</v>
      </c>
      <c r="AD250" s="12" t="e">
        <f>'Paste data'!#REF!</f>
        <v>#REF!</v>
      </c>
      <c r="AE250" s="12" t="e">
        <f>'Paste data'!#REF!</f>
        <v>#REF!</v>
      </c>
      <c r="AF250" s="37" t="e">
        <f>'Paste data'!#REF!</f>
        <v>#REF!</v>
      </c>
      <c r="AG250" s="39"/>
    </row>
    <row r="251" spans="2:33" ht="13.5" hidden="1" customHeight="1" x14ac:dyDescent="0.25">
      <c r="B251" s="2">
        <v>249</v>
      </c>
      <c r="C251" s="12">
        <f>'Paste data'!A250</f>
        <v>0</v>
      </c>
      <c r="D251" s="12">
        <f>'Paste data'!B250</f>
        <v>0</v>
      </c>
      <c r="E251" s="12">
        <f>'Paste data'!C250</f>
        <v>0</v>
      </c>
      <c r="F251" s="13">
        <f>'Paste data'!D250</f>
        <v>0</v>
      </c>
      <c r="G251" s="14" t="str">
        <f>UPPER('Paste data'!E250)</f>
        <v/>
      </c>
      <c r="H251" s="14" t="str">
        <f>UPPER('Paste data'!F250)</f>
        <v/>
      </c>
      <c r="I251" s="14" t="str">
        <f>UPPER('Paste data'!G250)</f>
        <v/>
      </c>
      <c r="J251" s="14" t="str">
        <f>UPPER('Paste data'!H250)</f>
        <v/>
      </c>
      <c r="K251" s="14">
        <f>'Paste data'!I250</f>
        <v>0</v>
      </c>
      <c r="L251" s="13">
        <f>'Paste data'!J250</f>
        <v>0</v>
      </c>
      <c r="M251" s="14" t="str">
        <f t="shared" si="3"/>
        <v/>
      </c>
      <c r="N251" s="12">
        <f>'Paste data'!L250</f>
        <v>0</v>
      </c>
      <c r="O251" s="12">
        <f>'Paste data'!M250</f>
        <v>0</v>
      </c>
      <c r="P251" s="12">
        <f>'Paste data'!N250</f>
        <v>0</v>
      </c>
      <c r="Q251" s="12">
        <f>'Paste data'!O250</f>
        <v>0</v>
      </c>
      <c r="R251" s="12">
        <f>'Paste data'!P250</f>
        <v>0</v>
      </c>
      <c r="S251" s="12">
        <f>'Paste data'!Q250</f>
        <v>0</v>
      </c>
      <c r="T251" s="12">
        <f>'Paste data'!R250</f>
        <v>0</v>
      </c>
      <c r="U251" s="12">
        <f>'Paste data'!S250</f>
        <v>0</v>
      </c>
      <c r="V251" s="12">
        <f>'Paste data'!T250</f>
        <v>0</v>
      </c>
      <c r="W251" s="12">
        <f>'Paste data'!U250</f>
        <v>0</v>
      </c>
      <c r="X251" s="12">
        <f>'Paste data'!V250</f>
        <v>0</v>
      </c>
      <c r="Y251" s="12">
        <f>'Paste data'!W250</f>
        <v>0</v>
      </c>
      <c r="Z251" s="12" t="e">
        <f>'Paste data'!#REF!</f>
        <v>#REF!</v>
      </c>
      <c r="AA251" s="12" t="e">
        <f>'Paste data'!#REF!</f>
        <v>#REF!</v>
      </c>
      <c r="AB251" s="12" t="e">
        <f>'Paste data'!#REF!</f>
        <v>#REF!</v>
      </c>
      <c r="AC251" s="12" t="e">
        <f>'Paste data'!#REF!</f>
        <v>#REF!</v>
      </c>
      <c r="AD251" s="12" t="e">
        <f>'Paste data'!#REF!</f>
        <v>#REF!</v>
      </c>
      <c r="AE251" s="12" t="e">
        <f>'Paste data'!#REF!</f>
        <v>#REF!</v>
      </c>
      <c r="AF251" s="37" t="e">
        <f>'Paste data'!#REF!</f>
        <v>#REF!</v>
      </c>
      <c r="AG251" s="39"/>
    </row>
    <row r="252" spans="2:33" ht="13.5" hidden="1" customHeight="1" x14ac:dyDescent="0.25">
      <c r="B252" s="2">
        <v>250</v>
      </c>
      <c r="C252" s="12">
        <f>'Paste data'!A251</f>
        <v>0</v>
      </c>
      <c r="D252" s="12">
        <f>'Paste data'!B251</f>
        <v>0</v>
      </c>
      <c r="E252" s="12">
        <f>'Paste data'!C251</f>
        <v>0</v>
      </c>
      <c r="F252" s="13">
        <f>'Paste data'!D251</f>
        <v>0</v>
      </c>
      <c r="G252" s="14" t="str">
        <f>UPPER('Paste data'!E251)</f>
        <v/>
      </c>
      <c r="H252" s="14" t="str">
        <f>UPPER('Paste data'!F251)</f>
        <v/>
      </c>
      <c r="I252" s="14" t="str">
        <f>UPPER('Paste data'!G251)</f>
        <v/>
      </c>
      <c r="J252" s="14" t="str">
        <f>UPPER('Paste data'!H251)</f>
        <v/>
      </c>
      <c r="K252" s="14">
        <f>'Paste data'!I251</f>
        <v>0</v>
      </c>
      <c r="L252" s="13">
        <f>'Paste data'!J251</f>
        <v>0</v>
      </c>
      <c r="M252" s="14" t="str">
        <f t="shared" si="3"/>
        <v/>
      </c>
      <c r="N252" s="12">
        <f>'Paste data'!L251</f>
        <v>0</v>
      </c>
      <c r="O252" s="12">
        <f>'Paste data'!M251</f>
        <v>0</v>
      </c>
      <c r="P252" s="12">
        <f>'Paste data'!N251</f>
        <v>0</v>
      </c>
      <c r="Q252" s="12">
        <f>'Paste data'!O251</f>
        <v>0</v>
      </c>
      <c r="R252" s="12">
        <f>'Paste data'!P251</f>
        <v>0</v>
      </c>
      <c r="S252" s="12">
        <f>'Paste data'!Q251</f>
        <v>0</v>
      </c>
      <c r="T252" s="12">
        <f>'Paste data'!R251</f>
        <v>0</v>
      </c>
      <c r="U252" s="12">
        <f>'Paste data'!S251</f>
        <v>0</v>
      </c>
      <c r="V252" s="12">
        <f>'Paste data'!T251</f>
        <v>0</v>
      </c>
      <c r="W252" s="12">
        <f>'Paste data'!U251</f>
        <v>0</v>
      </c>
      <c r="X252" s="12">
        <f>'Paste data'!V251</f>
        <v>0</v>
      </c>
      <c r="Y252" s="12">
        <f>'Paste data'!W251</f>
        <v>0</v>
      </c>
      <c r="Z252" s="12" t="e">
        <f>'Paste data'!#REF!</f>
        <v>#REF!</v>
      </c>
      <c r="AA252" s="12" t="e">
        <f>'Paste data'!#REF!</f>
        <v>#REF!</v>
      </c>
      <c r="AB252" s="12" t="e">
        <f>'Paste data'!#REF!</f>
        <v>#REF!</v>
      </c>
      <c r="AC252" s="12" t="e">
        <f>'Paste data'!#REF!</f>
        <v>#REF!</v>
      </c>
      <c r="AD252" s="12" t="e">
        <f>'Paste data'!#REF!</f>
        <v>#REF!</v>
      </c>
      <c r="AE252" s="12" t="e">
        <f>'Paste data'!#REF!</f>
        <v>#REF!</v>
      </c>
      <c r="AF252" s="37" t="e">
        <f>'Paste data'!#REF!</f>
        <v>#REF!</v>
      </c>
      <c r="AG252" s="39"/>
    </row>
    <row r="253" spans="2:33" ht="13.5" hidden="1" customHeight="1" x14ac:dyDescent="0.25">
      <c r="B253" s="2">
        <v>251</v>
      </c>
      <c r="C253" s="12">
        <f>'Paste data'!A252</f>
        <v>0</v>
      </c>
      <c r="D253" s="12">
        <f>'Paste data'!B252</f>
        <v>0</v>
      </c>
      <c r="E253" s="12">
        <f>'Paste data'!C252</f>
        <v>0</v>
      </c>
      <c r="F253" s="13">
        <f>'Paste data'!D252</f>
        <v>0</v>
      </c>
      <c r="G253" s="14" t="str">
        <f>UPPER('Paste data'!E252)</f>
        <v/>
      </c>
      <c r="H253" s="14" t="str">
        <f>UPPER('Paste data'!F252)</f>
        <v/>
      </c>
      <c r="I253" s="14" t="str">
        <f>UPPER('Paste data'!G252)</f>
        <v/>
      </c>
      <c r="J253" s="14" t="str">
        <f>UPPER('Paste data'!H252)</f>
        <v/>
      </c>
      <c r="K253" s="14">
        <f>'Paste data'!I252</f>
        <v>0</v>
      </c>
      <c r="L253" s="13">
        <f>'Paste data'!J252</f>
        <v>0</v>
      </c>
      <c r="M253" s="14" t="str">
        <f t="shared" si="3"/>
        <v/>
      </c>
      <c r="N253" s="12">
        <f>'Paste data'!L252</f>
        <v>0</v>
      </c>
      <c r="O253" s="12">
        <f>'Paste data'!M252</f>
        <v>0</v>
      </c>
      <c r="P253" s="12">
        <f>'Paste data'!N252</f>
        <v>0</v>
      </c>
      <c r="Q253" s="12">
        <f>'Paste data'!O252</f>
        <v>0</v>
      </c>
      <c r="R253" s="12">
        <f>'Paste data'!P252</f>
        <v>0</v>
      </c>
      <c r="S253" s="12">
        <f>'Paste data'!Q252</f>
        <v>0</v>
      </c>
      <c r="T253" s="12">
        <f>'Paste data'!R252</f>
        <v>0</v>
      </c>
      <c r="U253" s="12">
        <f>'Paste data'!S252</f>
        <v>0</v>
      </c>
      <c r="V253" s="12">
        <f>'Paste data'!T252</f>
        <v>0</v>
      </c>
      <c r="W253" s="12">
        <f>'Paste data'!U252</f>
        <v>0</v>
      </c>
      <c r="X253" s="12">
        <f>'Paste data'!V252</f>
        <v>0</v>
      </c>
      <c r="Y253" s="12">
        <f>'Paste data'!W252</f>
        <v>0</v>
      </c>
      <c r="Z253" s="12" t="e">
        <f>'Paste data'!#REF!</f>
        <v>#REF!</v>
      </c>
      <c r="AA253" s="12" t="e">
        <f>'Paste data'!#REF!</f>
        <v>#REF!</v>
      </c>
      <c r="AB253" s="12" t="e">
        <f>'Paste data'!#REF!</f>
        <v>#REF!</v>
      </c>
      <c r="AC253" s="12" t="e">
        <f>'Paste data'!#REF!</f>
        <v>#REF!</v>
      </c>
      <c r="AD253" s="12" t="e">
        <f>'Paste data'!#REF!</f>
        <v>#REF!</v>
      </c>
      <c r="AE253" s="12" t="e">
        <f>'Paste data'!#REF!</f>
        <v>#REF!</v>
      </c>
      <c r="AF253" s="37" t="e">
        <f>'Paste data'!#REF!</f>
        <v>#REF!</v>
      </c>
      <c r="AG253" s="39"/>
    </row>
    <row r="254" spans="2:33" ht="13.5" hidden="1" customHeight="1" x14ac:dyDescent="0.25">
      <c r="B254" s="2">
        <v>252</v>
      </c>
      <c r="C254" s="12">
        <f>'Paste data'!A253</f>
        <v>0</v>
      </c>
      <c r="D254" s="12">
        <f>'Paste data'!B253</f>
        <v>0</v>
      </c>
      <c r="E254" s="12">
        <f>'Paste data'!C253</f>
        <v>0</v>
      </c>
      <c r="F254" s="13">
        <f>'Paste data'!D253</f>
        <v>0</v>
      </c>
      <c r="G254" s="14" t="str">
        <f>UPPER('Paste data'!E253)</f>
        <v/>
      </c>
      <c r="H254" s="14" t="str">
        <f>UPPER('Paste data'!F253)</f>
        <v/>
      </c>
      <c r="I254" s="14" t="str">
        <f>UPPER('Paste data'!G253)</f>
        <v/>
      </c>
      <c r="J254" s="14" t="str">
        <f>UPPER('Paste data'!H253)</f>
        <v/>
      </c>
      <c r="K254" s="14">
        <f>'Paste data'!I253</f>
        <v>0</v>
      </c>
      <c r="L254" s="13">
        <f>'Paste data'!J253</f>
        <v>0</v>
      </c>
      <c r="M254" s="14" t="str">
        <f t="shared" si="3"/>
        <v/>
      </c>
      <c r="N254" s="12">
        <f>'Paste data'!L253</f>
        <v>0</v>
      </c>
      <c r="O254" s="12">
        <f>'Paste data'!M253</f>
        <v>0</v>
      </c>
      <c r="P254" s="12">
        <f>'Paste data'!N253</f>
        <v>0</v>
      </c>
      <c r="Q254" s="12">
        <f>'Paste data'!O253</f>
        <v>0</v>
      </c>
      <c r="R254" s="12">
        <f>'Paste data'!P253</f>
        <v>0</v>
      </c>
      <c r="S254" s="12">
        <f>'Paste data'!Q253</f>
        <v>0</v>
      </c>
      <c r="T254" s="12">
        <f>'Paste data'!R253</f>
        <v>0</v>
      </c>
      <c r="U254" s="12">
        <f>'Paste data'!S253</f>
        <v>0</v>
      </c>
      <c r="V254" s="12">
        <f>'Paste data'!T253</f>
        <v>0</v>
      </c>
      <c r="W254" s="12">
        <f>'Paste data'!U253</f>
        <v>0</v>
      </c>
      <c r="X254" s="12">
        <f>'Paste data'!V253</f>
        <v>0</v>
      </c>
      <c r="Y254" s="12">
        <f>'Paste data'!W253</f>
        <v>0</v>
      </c>
      <c r="Z254" s="12" t="e">
        <f>'Paste data'!#REF!</f>
        <v>#REF!</v>
      </c>
      <c r="AA254" s="12" t="e">
        <f>'Paste data'!#REF!</f>
        <v>#REF!</v>
      </c>
      <c r="AB254" s="12" t="e">
        <f>'Paste data'!#REF!</f>
        <v>#REF!</v>
      </c>
      <c r="AC254" s="12" t="e">
        <f>'Paste data'!#REF!</f>
        <v>#REF!</v>
      </c>
      <c r="AD254" s="12" t="e">
        <f>'Paste data'!#REF!</f>
        <v>#REF!</v>
      </c>
      <c r="AE254" s="12" t="e">
        <f>'Paste data'!#REF!</f>
        <v>#REF!</v>
      </c>
      <c r="AF254" s="37" t="e">
        <f>'Paste data'!#REF!</f>
        <v>#REF!</v>
      </c>
      <c r="AG254" s="39"/>
    </row>
    <row r="255" spans="2:33" ht="13.5" hidden="1" customHeight="1" x14ac:dyDescent="0.25">
      <c r="B255" s="2">
        <v>253</v>
      </c>
      <c r="C255" s="12">
        <f>'Paste data'!A254</f>
        <v>0</v>
      </c>
      <c r="D255" s="12">
        <f>'Paste data'!B254</f>
        <v>0</v>
      </c>
      <c r="E255" s="12">
        <f>'Paste data'!C254</f>
        <v>0</v>
      </c>
      <c r="F255" s="13">
        <f>'Paste data'!D254</f>
        <v>0</v>
      </c>
      <c r="G255" s="14" t="str">
        <f>UPPER('Paste data'!E254)</f>
        <v/>
      </c>
      <c r="H255" s="14" t="str">
        <f>UPPER('Paste data'!F254)</f>
        <v/>
      </c>
      <c r="I255" s="14" t="str">
        <f>UPPER('Paste data'!G254)</f>
        <v/>
      </c>
      <c r="J255" s="14" t="str">
        <f>UPPER('Paste data'!H254)</f>
        <v/>
      </c>
      <c r="K255" s="14">
        <f>'Paste data'!I254</f>
        <v>0</v>
      </c>
      <c r="L255" s="13">
        <f>'Paste data'!J254</f>
        <v>0</v>
      </c>
      <c r="M255" s="14" t="str">
        <f t="shared" si="3"/>
        <v/>
      </c>
      <c r="N255" s="12">
        <f>'Paste data'!L254</f>
        <v>0</v>
      </c>
      <c r="O255" s="12">
        <f>'Paste data'!M254</f>
        <v>0</v>
      </c>
      <c r="P255" s="12">
        <f>'Paste data'!N254</f>
        <v>0</v>
      </c>
      <c r="Q255" s="12">
        <f>'Paste data'!O254</f>
        <v>0</v>
      </c>
      <c r="R255" s="12">
        <f>'Paste data'!P254</f>
        <v>0</v>
      </c>
      <c r="S255" s="12">
        <f>'Paste data'!Q254</f>
        <v>0</v>
      </c>
      <c r="T255" s="12">
        <f>'Paste data'!R254</f>
        <v>0</v>
      </c>
      <c r="U255" s="12">
        <f>'Paste data'!S254</f>
        <v>0</v>
      </c>
      <c r="V255" s="12">
        <f>'Paste data'!T254</f>
        <v>0</v>
      </c>
      <c r="W255" s="12">
        <f>'Paste data'!U254</f>
        <v>0</v>
      </c>
      <c r="X255" s="12">
        <f>'Paste data'!V254</f>
        <v>0</v>
      </c>
      <c r="Y255" s="12">
        <f>'Paste data'!W254</f>
        <v>0</v>
      </c>
      <c r="Z255" s="12" t="e">
        <f>'Paste data'!#REF!</f>
        <v>#REF!</v>
      </c>
      <c r="AA255" s="12" t="e">
        <f>'Paste data'!#REF!</f>
        <v>#REF!</v>
      </c>
      <c r="AB255" s="12" t="e">
        <f>'Paste data'!#REF!</f>
        <v>#REF!</v>
      </c>
      <c r="AC255" s="12" t="e">
        <f>'Paste data'!#REF!</f>
        <v>#REF!</v>
      </c>
      <c r="AD255" s="12" t="e">
        <f>'Paste data'!#REF!</f>
        <v>#REF!</v>
      </c>
      <c r="AE255" s="12" t="e">
        <f>'Paste data'!#REF!</f>
        <v>#REF!</v>
      </c>
      <c r="AF255" s="37" t="e">
        <f>'Paste data'!#REF!</f>
        <v>#REF!</v>
      </c>
      <c r="AG255" s="39"/>
    </row>
    <row r="256" spans="2:33" ht="13.5" hidden="1" customHeight="1" x14ac:dyDescent="0.25">
      <c r="B256" s="2">
        <v>254</v>
      </c>
      <c r="C256" s="12">
        <f>'Paste data'!A255</f>
        <v>0</v>
      </c>
      <c r="D256" s="12">
        <f>'Paste data'!B255</f>
        <v>0</v>
      </c>
      <c r="E256" s="12">
        <f>'Paste data'!C255</f>
        <v>0</v>
      </c>
      <c r="F256" s="13">
        <f>'Paste data'!D255</f>
        <v>0</v>
      </c>
      <c r="G256" s="14" t="str">
        <f>UPPER('Paste data'!E255)</f>
        <v/>
      </c>
      <c r="H256" s="14" t="str">
        <f>UPPER('Paste data'!F255)</f>
        <v/>
      </c>
      <c r="I256" s="14" t="str">
        <f>UPPER('Paste data'!G255)</f>
        <v/>
      </c>
      <c r="J256" s="14" t="str">
        <f>UPPER('Paste data'!H255)</f>
        <v/>
      </c>
      <c r="K256" s="14">
        <f>'Paste data'!I255</f>
        <v>0</v>
      </c>
      <c r="L256" s="13">
        <f>'Paste data'!J255</f>
        <v>0</v>
      </c>
      <c r="M256" s="14" t="str">
        <f t="shared" si="3"/>
        <v/>
      </c>
      <c r="N256" s="12">
        <f>'Paste data'!L255</f>
        <v>0</v>
      </c>
      <c r="O256" s="12">
        <f>'Paste data'!M255</f>
        <v>0</v>
      </c>
      <c r="P256" s="12">
        <f>'Paste data'!N255</f>
        <v>0</v>
      </c>
      <c r="Q256" s="12">
        <f>'Paste data'!O255</f>
        <v>0</v>
      </c>
      <c r="R256" s="12">
        <f>'Paste data'!P255</f>
        <v>0</v>
      </c>
      <c r="S256" s="12">
        <f>'Paste data'!Q255</f>
        <v>0</v>
      </c>
      <c r="T256" s="12">
        <f>'Paste data'!R255</f>
        <v>0</v>
      </c>
      <c r="U256" s="12">
        <f>'Paste data'!S255</f>
        <v>0</v>
      </c>
      <c r="V256" s="12">
        <f>'Paste data'!T255</f>
        <v>0</v>
      </c>
      <c r="W256" s="12">
        <f>'Paste data'!U255</f>
        <v>0</v>
      </c>
      <c r="X256" s="12">
        <f>'Paste data'!V255</f>
        <v>0</v>
      </c>
      <c r="Y256" s="12">
        <f>'Paste data'!W255</f>
        <v>0</v>
      </c>
      <c r="Z256" s="12" t="e">
        <f>'Paste data'!#REF!</f>
        <v>#REF!</v>
      </c>
      <c r="AA256" s="12" t="e">
        <f>'Paste data'!#REF!</f>
        <v>#REF!</v>
      </c>
      <c r="AB256" s="12" t="e">
        <f>'Paste data'!#REF!</f>
        <v>#REF!</v>
      </c>
      <c r="AC256" s="12" t="e">
        <f>'Paste data'!#REF!</f>
        <v>#REF!</v>
      </c>
      <c r="AD256" s="12" t="e">
        <f>'Paste data'!#REF!</f>
        <v>#REF!</v>
      </c>
      <c r="AE256" s="12" t="e">
        <f>'Paste data'!#REF!</f>
        <v>#REF!</v>
      </c>
      <c r="AF256" s="37" t="e">
        <f>'Paste data'!#REF!</f>
        <v>#REF!</v>
      </c>
      <c r="AG256" s="39"/>
    </row>
    <row r="257" spans="2:33" ht="13.5" hidden="1" customHeight="1" x14ac:dyDescent="0.25">
      <c r="B257" s="2">
        <v>255</v>
      </c>
      <c r="C257" s="12">
        <f>'Paste data'!A256</f>
        <v>0</v>
      </c>
      <c r="D257" s="12">
        <f>'Paste data'!B256</f>
        <v>0</v>
      </c>
      <c r="E257" s="12">
        <f>'Paste data'!C256</f>
        <v>0</v>
      </c>
      <c r="F257" s="13">
        <f>'Paste data'!D256</f>
        <v>0</v>
      </c>
      <c r="G257" s="14" t="str">
        <f>UPPER('Paste data'!E256)</f>
        <v/>
      </c>
      <c r="H257" s="14" t="str">
        <f>UPPER('Paste data'!F256)</f>
        <v/>
      </c>
      <c r="I257" s="14" t="str">
        <f>UPPER('Paste data'!G256)</f>
        <v/>
      </c>
      <c r="J257" s="14" t="str">
        <f>UPPER('Paste data'!H256)</f>
        <v/>
      </c>
      <c r="K257" s="14">
        <f>'Paste data'!I256</f>
        <v>0</v>
      </c>
      <c r="L257" s="13">
        <f>'Paste data'!J256</f>
        <v>0</v>
      </c>
      <c r="M257" s="14" t="str">
        <f t="shared" si="3"/>
        <v/>
      </c>
      <c r="N257" s="12">
        <f>'Paste data'!L256</f>
        <v>0</v>
      </c>
      <c r="O257" s="12">
        <f>'Paste data'!M256</f>
        <v>0</v>
      </c>
      <c r="P257" s="12">
        <f>'Paste data'!N256</f>
        <v>0</v>
      </c>
      <c r="Q257" s="12">
        <f>'Paste data'!O256</f>
        <v>0</v>
      </c>
      <c r="R257" s="12">
        <f>'Paste data'!P256</f>
        <v>0</v>
      </c>
      <c r="S257" s="12">
        <f>'Paste data'!Q256</f>
        <v>0</v>
      </c>
      <c r="T257" s="12">
        <f>'Paste data'!R256</f>
        <v>0</v>
      </c>
      <c r="U257" s="12">
        <f>'Paste data'!S256</f>
        <v>0</v>
      </c>
      <c r="V257" s="12">
        <f>'Paste data'!T256</f>
        <v>0</v>
      </c>
      <c r="W257" s="12">
        <f>'Paste data'!U256</f>
        <v>0</v>
      </c>
      <c r="X257" s="12">
        <f>'Paste data'!V256</f>
        <v>0</v>
      </c>
      <c r="Y257" s="12">
        <f>'Paste data'!W256</f>
        <v>0</v>
      </c>
      <c r="Z257" s="12" t="e">
        <f>'Paste data'!#REF!</f>
        <v>#REF!</v>
      </c>
      <c r="AA257" s="12" t="e">
        <f>'Paste data'!#REF!</f>
        <v>#REF!</v>
      </c>
      <c r="AB257" s="12" t="e">
        <f>'Paste data'!#REF!</f>
        <v>#REF!</v>
      </c>
      <c r="AC257" s="12" t="e">
        <f>'Paste data'!#REF!</f>
        <v>#REF!</v>
      </c>
      <c r="AD257" s="12" t="e">
        <f>'Paste data'!#REF!</f>
        <v>#REF!</v>
      </c>
      <c r="AE257" s="12" t="e">
        <f>'Paste data'!#REF!</f>
        <v>#REF!</v>
      </c>
      <c r="AF257" s="37" t="e">
        <f>'Paste data'!#REF!</f>
        <v>#REF!</v>
      </c>
      <c r="AG257" s="39"/>
    </row>
    <row r="258" spans="2:33" ht="13.5" hidden="1" customHeight="1" x14ac:dyDescent="0.25">
      <c r="B258" s="2">
        <v>256</v>
      </c>
      <c r="C258" s="12">
        <f>'Paste data'!A257</f>
        <v>0</v>
      </c>
      <c r="D258" s="12">
        <f>'Paste data'!B257</f>
        <v>0</v>
      </c>
      <c r="E258" s="12">
        <f>'Paste data'!C257</f>
        <v>0</v>
      </c>
      <c r="F258" s="13">
        <f>'Paste data'!D257</f>
        <v>0</v>
      </c>
      <c r="G258" s="14" t="str">
        <f>UPPER('Paste data'!E257)</f>
        <v/>
      </c>
      <c r="H258" s="14" t="str">
        <f>UPPER('Paste data'!F257)</f>
        <v/>
      </c>
      <c r="I258" s="14" t="str">
        <f>UPPER('Paste data'!G257)</f>
        <v/>
      </c>
      <c r="J258" s="14" t="str">
        <f>UPPER('Paste data'!H257)</f>
        <v/>
      </c>
      <c r="K258" s="14">
        <f>'Paste data'!I257</f>
        <v>0</v>
      </c>
      <c r="L258" s="13">
        <f>'Paste data'!J257</f>
        <v>0</v>
      </c>
      <c r="M258" s="14" t="str">
        <f t="shared" si="3"/>
        <v/>
      </c>
      <c r="N258" s="12">
        <f>'Paste data'!L257</f>
        <v>0</v>
      </c>
      <c r="O258" s="12">
        <f>'Paste data'!M257</f>
        <v>0</v>
      </c>
      <c r="P258" s="12">
        <f>'Paste data'!N257</f>
        <v>0</v>
      </c>
      <c r="Q258" s="12">
        <f>'Paste data'!O257</f>
        <v>0</v>
      </c>
      <c r="R258" s="12">
        <f>'Paste data'!P257</f>
        <v>0</v>
      </c>
      <c r="S258" s="12">
        <f>'Paste data'!Q257</f>
        <v>0</v>
      </c>
      <c r="T258" s="12">
        <f>'Paste data'!R257</f>
        <v>0</v>
      </c>
      <c r="U258" s="12">
        <f>'Paste data'!S257</f>
        <v>0</v>
      </c>
      <c r="V258" s="12">
        <f>'Paste data'!T257</f>
        <v>0</v>
      </c>
      <c r="W258" s="12">
        <f>'Paste data'!U257</f>
        <v>0</v>
      </c>
      <c r="X258" s="12">
        <f>'Paste data'!V257</f>
        <v>0</v>
      </c>
      <c r="Y258" s="12">
        <f>'Paste data'!W257</f>
        <v>0</v>
      </c>
      <c r="Z258" s="12" t="e">
        <f>'Paste data'!#REF!</f>
        <v>#REF!</v>
      </c>
      <c r="AA258" s="12" t="e">
        <f>'Paste data'!#REF!</f>
        <v>#REF!</v>
      </c>
      <c r="AB258" s="12" t="e">
        <f>'Paste data'!#REF!</f>
        <v>#REF!</v>
      </c>
      <c r="AC258" s="12" t="e">
        <f>'Paste data'!#REF!</f>
        <v>#REF!</v>
      </c>
      <c r="AD258" s="12" t="e">
        <f>'Paste data'!#REF!</f>
        <v>#REF!</v>
      </c>
      <c r="AE258" s="12" t="e">
        <f>'Paste data'!#REF!</f>
        <v>#REF!</v>
      </c>
      <c r="AF258" s="37" t="e">
        <f>'Paste data'!#REF!</f>
        <v>#REF!</v>
      </c>
      <c r="AG258" s="39"/>
    </row>
    <row r="259" spans="2:33" ht="13.5" hidden="1" customHeight="1" x14ac:dyDescent="0.25">
      <c r="B259" s="2">
        <v>257</v>
      </c>
      <c r="C259" s="12">
        <f>'Paste data'!A258</f>
        <v>0</v>
      </c>
      <c r="D259" s="12">
        <f>'Paste data'!B258</f>
        <v>0</v>
      </c>
      <c r="E259" s="12">
        <f>'Paste data'!C258</f>
        <v>0</v>
      </c>
      <c r="F259" s="13">
        <f>'Paste data'!D258</f>
        <v>0</v>
      </c>
      <c r="G259" s="14" t="str">
        <f>UPPER('Paste data'!E258)</f>
        <v/>
      </c>
      <c r="H259" s="14" t="str">
        <f>UPPER('Paste data'!F258)</f>
        <v/>
      </c>
      <c r="I259" s="14" t="str">
        <f>UPPER('Paste data'!G258)</f>
        <v/>
      </c>
      <c r="J259" s="14" t="str">
        <f>UPPER('Paste data'!H258)</f>
        <v/>
      </c>
      <c r="K259" s="14">
        <f>'Paste data'!I258</f>
        <v>0</v>
      </c>
      <c r="L259" s="13">
        <f>'Paste data'!J258</f>
        <v>0</v>
      </c>
      <c r="M259" s="14" t="str">
        <f t="shared" si="3"/>
        <v/>
      </c>
      <c r="N259" s="12">
        <f>'Paste data'!L258</f>
        <v>0</v>
      </c>
      <c r="O259" s="12">
        <f>'Paste data'!M258</f>
        <v>0</v>
      </c>
      <c r="P259" s="12">
        <f>'Paste data'!N258</f>
        <v>0</v>
      </c>
      <c r="Q259" s="12">
        <f>'Paste data'!O258</f>
        <v>0</v>
      </c>
      <c r="R259" s="12">
        <f>'Paste data'!P258</f>
        <v>0</v>
      </c>
      <c r="S259" s="12">
        <f>'Paste data'!Q258</f>
        <v>0</v>
      </c>
      <c r="T259" s="12">
        <f>'Paste data'!R258</f>
        <v>0</v>
      </c>
      <c r="U259" s="12">
        <f>'Paste data'!S258</f>
        <v>0</v>
      </c>
      <c r="V259" s="12">
        <f>'Paste data'!T258</f>
        <v>0</v>
      </c>
      <c r="W259" s="12">
        <f>'Paste data'!U258</f>
        <v>0</v>
      </c>
      <c r="X259" s="12">
        <f>'Paste data'!V258</f>
        <v>0</v>
      </c>
      <c r="Y259" s="12">
        <f>'Paste data'!W258</f>
        <v>0</v>
      </c>
      <c r="Z259" s="12" t="e">
        <f>'Paste data'!#REF!</f>
        <v>#REF!</v>
      </c>
      <c r="AA259" s="12" t="e">
        <f>'Paste data'!#REF!</f>
        <v>#REF!</v>
      </c>
      <c r="AB259" s="12" t="e">
        <f>'Paste data'!#REF!</f>
        <v>#REF!</v>
      </c>
      <c r="AC259" s="12" t="e">
        <f>'Paste data'!#REF!</f>
        <v>#REF!</v>
      </c>
      <c r="AD259" s="12" t="e">
        <f>'Paste data'!#REF!</f>
        <v>#REF!</v>
      </c>
      <c r="AE259" s="12" t="e">
        <f>'Paste data'!#REF!</f>
        <v>#REF!</v>
      </c>
      <c r="AF259" s="37" t="e">
        <f>'Paste data'!#REF!</f>
        <v>#REF!</v>
      </c>
      <c r="AG259" s="39"/>
    </row>
    <row r="260" spans="2:33" ht="13.5" hidden="1" customHeight="1" x14ac:dyDescent="0.25">
      <c r="B260" s="2">
        <v>258</v>
      </c>
      <c r="C260" s="12">
        <f>'Paste data'!A259</f>
        <v>0</v>
      </c>
      <c r="D260" s="12">
        <f>'Paste data'!B259</f>
        <v>0</v>
      </c>
      <c r="E260" s="12">
        <f>'Paste data'!C259</f>
        <v>0</v>
      </c>
      <c r="F260" s="13">
        <f>'Paste data'!D259</f>
        <v>0</v>
      </c>
      <c r="G260" s="14" t="str">
        <f>UPPER('Paste data'!E259)</f>
        <v/>
      </c>
      <c r="H260" s="14" t="str">
        <f>UPPER('Paste data'!F259)</f>
        <v/>
      </c>
      <c r="I260" s="14" t="str">
        <f>UPPER('Paste data'!G259)</f>
        <v/>
      </c>
      <c r="J260" s="14" t="str">
        <f>UPPER('Paste data'!H259)</f>
        <v/>
      </c>
      <c r="K260" s="14">
        <f>'Paste data'!I259</f>
        <v>0</v>
      </c>
      <c r="L260" s="13">
        <f>'Paste data'!J259</f>
        <v>0</v>
      </c>
      <c r="M260" s="14" t="str">
        <f t="shared" ref="M260:M302" si="4">IF(K260="F","GIRL",IF(K260="M","BOY",""))</f>
        <v/>
      </c>
      <c r="N260" s="12">
        <f>'Paste data'!L259</f>
        <v>0</v>
      </c>
      <c r="O260" s="12">
        <f>'Paste data'!M259</f>
        <v>0</v>
      </c>
      <c r="P260" s="12">
        <f>'Paste data'!N259</f>
        <v>0</v>
      </c>
      <c r="Q260" s="12">
        <f>'Paste data'!O259</f>
        <v>0</v>
      </c>
      <c r="R260" s="12">
        <f>'Paste data'!P259</f>
        <v>0</v>
      </c>
      <c r="S260" s="12">
        <f>'Paste data'!Q259</f>
        <v>0</v>
      </c>
      <c r="T260" s="12">
        <f>'Paste data'!R259</f>
        <v>0</v>
      </c>
      <c r="U260" s="12">
        <f>'Paste data'!S259</f>
        <v>0</v>
      </c>
      <c r="V260" s="12">
        <f>'Paste data'!T259</f>
        <v>0</v>
      </c>
      <c r="W260" s="12">
        <f>'Paste data'!U259</f>
        <v>0</v>
      </c>
      <c r="X260" s="12">
        <f>'Paste data'!V259</f>
        <v>0</v>
      </c>
      <c r="Y260" s="12">
        <f>'Paste data'!W259</f>
        <v>0</v>
      </c>
      <c r="Z260" s="12" t="e">
        <f>'Paste data'!#REF!</f>
        <v>#REF!</v>
      </c>
      <c r="AA260" s="12" t="e">
        <f>'Paste data'!#REF!</f>
        <v>#REF!</v>
      </c>
      <c r="AB260" s="12" t="e">
        <f>'Paste data'!#REF!</f>
        <v>#REF!</v>
      </c>
      <c r="AC260" s="12" t="e">
        <f>'Paste data'!#REF!</f>
        <v>#REF!</v>
      </c>
      <c r="AD260" s="12" t="e">
        <f>'Paste data'!#REF!</f>
        <v>#REF!</v>
      </c>
      <c r="AE260" s="12" t="e">
        <f>'Paste data'!#REF!</f>
        <v>#REF!</v>
      </c>
      <c r="AF260" s="37" t="e">
        <f>'Paste data'!#REF!</f>
        <v>#REF!</v>
      </c>
      <c r="AG260" s="39"/>
    </row>
    <row r="261" spans="2:33" ht="13.5" hidden="1" customHeight="1" x14ac:dyDescent="0.25">
      <c r="B261" s="2">
        <v>259</v>
      </c>
      <c r="C261" s="12">
        <f>'Paste data'!A260</f>
        <v>0</v>
      </c>
      <c r="D261" s="12">
        <f>'Paste data'!B260</f>
        <v>0</v>
      </c>
      <c r="E261" s="12">
        <f>'Paste data'!C260</f>
        <v>0</v>
      </c>
      <c r="F261" s="13">
        <f>'Paste data'!D260</f>
        <v>0</v>
      </c>
      <c r="G261" s="14" t="str">
        <f>UPPER('Paste data'!E260)</f>
        <v/>
      </c>
      <c r="H261" s="14" t="str">
        <f>UPPER('Paste data'!F260)</f>
        <v/>
      </c>
      <c r="I261" s="14" t="str">
        <f>UPPER('Paste data'!G260)</f>
        <v/>
      </c>
      <c r="J261" s="14" t="str">
        <f>UPPER('Paste data'!H260)</f>
        <v/>
      </c>
      <c r="K261" s="14">
        <f>'Paste data'!I260</f>
        <v>0</v>
      </c>
      <c r="L261" s="13">
        <f>'Paste data'!J260</f>
        <v>0</v>
      </c>
      <c r="M261" s="14" t="str">
        <f t="shared" si="4"/>
        <v/>
      </c>
      <c r="N261" s="12">
        <f>'Paste data'!L260</f>
        <v>0</v>
      </c>
      <c r="O261" s="12">
        <f>'Paste data'!M260</f>
        <v>0</v>
      </c>
      <c r="P261" s="12">
        <f>'Paste data'!N260</f>
        <v>0</v>
      </c>
      <c r="Q261" s="12">
        <f>'Paste data'!O260</f>
        <v>0</v>
      </c>
      <c r="R261" s="12">
        <f>'Paste data'!P260</f>
        <v>0</v>
      </c>
      <c r="S261" s="12">
        <f>'Paste data'!Q260</f>
        <v>0</v>
      </c>
      <c r="T261" s="12">
        <f>'Paste data'!R260</f>
        <v>0</v>
      </c>
      <c r="U261" s="12">
        <f>'Paste data'!S260</f>
        <v>0</v>
      </c>
      <c r="V261" s="12">
        <f>'Paste data'!T260</f>
        <v>0</v>
      </c>
      <c r="W261" s="12">
        <f>'Paste data'!U260</f>
        <v>0</v>
      </c>
      <c r="X261" s="12">
        <f>'Paste data'!V260</f>
        <v>0</v>
      </c>
      <c r="Y261" s="12">
        <f>'Paste data'!W260</f>
        <v>0</v>
      </c>
      <c r="Z261" s="12" t="e">
        <f>'Paste data'!#REF!</f>
        <v>#REF!</v>
      </c>
      <c r="AA261" s="12" t="e">
        <f>'Paste data'!#REF!</f>
        <v>#REF!</v>
      </c>
      <c r="AB261" s="12" t="e">
        <f>'Paste data'!#REF!</f>
        <v>#REF!</v>
      </c>
      <c r="AC261" s="12" t="e">
        <f>'Paste data'!#REF!</f>
        <v>#REF!</v>
      </c>
      <c r="AD261" s="12" t="e">
        <f>'Paste data'!#REF!</f>
        <v>#REF!</v>
      </c>
      <c r="AE261" s="12" t="e">
        <f>'Paste data'!#REF!</f>
        <v>#REF!</v>
      </c>
      <c r="AF261" s="37" t="e">
        <f>'Paste data'!#REF!</f>
        <v>#REF!</v>
      </c>
      <c r="AG261" s="39"/>
    </row>
    <row r="262" spans="2:33" ht="13.5" hidden="1" customHeight="1" x14ac:dyDescent="0.25">
      <c r="B262" s="2">
        <v>260</v>
      </c>
      <c r="C262" s="12">
        <f>'Paste data'!A261</f>
        <v>0</v>
      </c>
      <c r="D262" s="12">
        <f>'Paste data'!B261</f>
        <v>0</v>
      </c>
      <c r="E262" s="12">
        <f>'Paste data'!C261</f>
        <v>0</v>
      </c>
      <c r="F262" s="13">
        <f>'Paste data'!D261</f>
        <v>0</v>
      </c>
      <c r="G262" s="14" t="str">
        <f>UPPER('Paste data'!E261)</f>
        <v/>
      </c>
      <c r="H262" s="14" t="str">
        <f>UPPER('Paste data'!F261)</f>
        <v/>
      </c>
      <c r="I262" s="14" t="str">
        <f>UPPER('Paste data'!G261)</f>
        <v/>
      </c>
      <c r="J262" s="14" t="str">
        <f>UPPER('Paste data'!H261)</f>
        <v/>
      </c>
      <c r="K262" s="14">
        <f>'Paste data'!I261</f>
        <v>0</v>
      </c>
      <c r="L262" s="13">
        <f>'Paste data'!J261</f>
        <v>0</v>
      </c>
      <c r="M262" s="14" t="str">
        <f t="shared" si="4"/>
        <v/>
      </c>
      <c r="N262" s="12">
        <f>'Paste data'!L261</f>
        <v>0</v>
      </c>
      <c r="O262" s="12">
        <f>'Paste data'!M261</f>
        <v>0</v>
      </c>
      <c r="P262" s="12">
        <f>'Paste data'!N261</f>
        <v>0</v>
      </c>
      <c r="Q262" s="12">
        <f>'Paste data'!O261</f>
        <v>0</v>
      </c>
      <c r="R262" s="12">
        <f>'Paste data'!P261</f>
        <v>0</v>
      </c>
      <c r="S262" s="12">
        <f>'Paste data'!Q261</f>
        <v>0</v>
      </c>
      <c r="T262" s="12">
        <f>'Paste data'!R261</f>
        <v>0</v>
      </c>
      <c r="U262" s="12">
        <f>'Paste data'!S261</f>
        <v>0</v>
      </c>
      <c r="V262" s="12">
        <f>'Paste data'!T261</f>
        <v>0</v>
      </c>
      <c r="W262" s="12">
        <f>'Paste data'!U261</f>
        <v>0</v>
      </c>
      <c r="X262" s="12">
        <f>'Paste data'!V261</f>
        <v>0</v>
      </c>
      <c r="Y262" s="12">
        <f>'Paste data'!W261</f>
        <v>0</v>
      </c>
      <c r="Z262" s="12" t="e">
        <f>'Paste data'!#REF!</f>
        <v>#REF!</v>
      </c>
      <c r="AA262" s="12" t="e">
        <f>'Paste data'!#REF!</f>
        <v>#REF!</v>
      </c>
      <c r="AB262" s="12" t="e">
        <f>'Paste data'!#REF!</f>
        <v>#REF!</v>
      </c>
      <c r="AC262" s="12" t="e">
        <f>'Paste data'!#REF!</f>
        <v>#REF!</v>
      </c>
      <c r="AD262" s="12" t="e">
        <f>'Paste data'!#REF!</f>
        <v>#REF!</v>
      </c>
      <c r="AE262" s="12" t="e">
        <f>'Paste data'!#REF!</f>
        <v>#REF!</v>
      </c>
      <c r="AF262" s="37" t="e">
        <f>'Paste data'!#REF!</f>
        <v>#REF!</v>
      </c>
      <c r="AG262" s="39"/>
    </row>
    <row r="263" spans="2:33" ht="13.5" hidden="1" customHeight="1" x14ac:dyDescent="0.25">
      <c r="B263" s="2">
        <v>261</v>
      </c>
      <c r="C263" s="12">
        <f>'Paste data'!A262</f>
        <v>0</v>
      </c>
      <c r="D263" s="12">
        <f>'Paste data'!B262</f>
        <v>0</v>
      </c>
      <c r="E263" s="12">
        <f>'Paste data'!C262</f>
        <v>0</v>
      </c>
      <c r="F263" s="13">
        <f>'Paste data'!D262</f>
        <v>0</v>
      </c>
      <c r="G263" s="14" t="str">
        <f>UPPER('Paste data'!E262)</f>
        <v/>
      </c>
      <c r="H263" s="14" t="str">
        <f>UPPER('Paste data'!F262)</f>
        <v/>
      </c>
      <c r="I263" s="14" t="str">
        <f>UPPER('Paste data'!G262)</f>
        <v/>
      </c>
      <c r="J263" s="14" t="str">
        <f>UPPER('Paste data'!H262)</f>
        <v/>
      </c>
      <c r="K263" s="14">
        <f>'Paste data'!I262</f>
        <v>0</v>
      </c>
      <c r="L263" s="13">
        <f>'Paste data'!J262</f>
        <v>0</v>
      </c>
      <c r="M263" s="14" t="str">
        <f t="shared" si="4"/>
        <v/>
      </c>
      <c r="N263" s="12">
        <f>'Paste data'!L262</f>
        <v>0</v>
      </c>
      <c r="O263" s="12">
        <f>'Paste data'!M262</f>
        <v>0</v>
      </c>
      <c r="P263" s="12">
        <f>'Paste data'!N262</f>
        <v>0</v>
      </c>
      <c r="Q263" s="12">
        <f>'Paste data'!O262</f>
        <v>0</v>
      </c>
      <c r="R263" s="12">
        <f>'Paste data'!P262</f>
        <v>0</v>
      </c>
      <c r="S263" s="12">
        <f>'Paste data'!Q262</f>
        <v>0</v>
      </c>
      <c r="T263" s="12">
        <f>'Paste data'!R262</f>
        <v>0</v>
      </c>
      <c r="U263" s="12">
        <f>'Paste data'!S262</f>
        <v>0</v>
      </c>
      <c r="V263" s="12">
        <f>'Paste data'!T262</f>
        <v>0</v>
      </c>
      <c r="W263" s="12">
        <f>'Paste data'!U262</f>
        <v>0</v>
      </c>
      <c r="X263" s="12">
        <f>'Paste data'!V262</f>
        <v>0</v>
      </c>
      <c r="Y263" s="12">
        <f>'Paste data'!W262</f>
        <v>0</v>
      </c>
      <c r="Z263" s="12" t="e">
        <f>'Paste data'!#REF!</f>
        <v>#REF!</v>
      </c>
      <c r="AA263" s="12" t="e">
        <f>'Paste data'!#REF!</f>
        <v>#REF!</v>
      </c>
      <c r="AB263" s="12" t="e">
        <f>'Paste data'!#REF!</f>
        <v>#REF!</v>
      </c>
      <c r="AC263" s="12" t="e">
        <f>'Paste data'!#REF!</f>
        <v>#REF!</v>
      </c>
      <c r="AD263" s="12" t="e">
        <f>'Paste data'!#REF!</f>
        <v>#REF!</v>
      </c>
      <c r="AE263" s="12" t="e">
        <f>'Paste data'!#REF!</f>
        <v>#REF!</v>
      </c>
      <c r="AF263" s="37" t="e">
        <f>'Paste data'!#REF!</f>
        <v>#REF!</v>
      </c>
      <c r="AG263" s="39"/>
    </row>
    <row r="264" spans="2:33" ht="13.5" hidden="1" customHeight="1" x14ac:dyDescent="0.25">
      <c r="B264" s="2">
        <v>262</v>
      </c>
      <c r="C264" s="12">
        <f>'Paste data'!A263</f>
        <v>0</v>
      </c>
      <c r="D264" s="12">
        <f>'Paste data'!B263</f>
        <v>0</v>
      </c>
      <c r="E264" s="12">
        <f>'Paste data'!C263</f>
        <v>0</v>
      </c>
      <c r="F264" s="13">
        <f>'Paste data'!D263</f>
        <v>0</v>
      </c>
      <c r="G264" s="14" t="str">
        <f>UPPER('Paste data'!E263)</f>
        <v/>
      </c>
      <c r="H264" s="14" t="str">
        <f>UPPER('Paste data'!F263)</f>
        <v/>
      </c>
      <c r="I264" s="14" t="str">
        <f>UPPER('Paste data'!G263)</f>
        <v/>
      </c>
      <c r="J264" s="14" t="str">
        <f>UPPER('Paste data'!H263)</f>
        <v/>
      </c>
      <c r="K264" s="14">
        <f>'Paste data'!I263</f>
        <v>0</v>
      </c>
      <c r="L264" s="13">
        <f>'Paste data'!J263</f>
        <v>0</v>
      </c>
      <c r="M264" s="14" t="str">
        <f t="shared" si="4"/>
        <v/>
      </c>
      <c r="N264" s="12">
        <f>'Paste data'!L263</f>
        <v>0</v>
      </c>
      <c r="O264" s="12">
        <f>'Paste data'!M263</f>
        <v>0</v>
      </c>
      <c r="P264" s="12">
        <f>'Paste data'!N263</f>
        <v>0</v>
      </c>
      <c r="Q264" s="12">
        <f>'Paste data'!O263</f>
        <v>0</v>
      </c>
      <c r="R264" s="12">
        <f>'Paste data'!P263</f>
        <v>0</v>
      </c>
      <c r="S264" s="12">
        <f>'Paste data'!Q263</f>
        <v>0</v>
      </c>
      <c r="T264" s="12">
        <f>'Paste data'!R263</f>
        <v>0</v>
      </c>
      <c r="U264" s="12">
        <f>'Paste data'!S263</f>
        <v>0</v>
      </c>
      <c r="V264" s="12">
        <f>'Paste data'!T263</f>
        <v>0</v>
      </c>
      <c r="W264" s="12">
        <f>'Paste data'!U263</f>
        <v>0</v>
      </c>
      <c r="X264" s="12">
        <f>'Paste data'!V263</f>
        <v>0</v>
      </c>
      <c r="Y264" s="12">
        <f>'Paste data'!W263</f>
        <v>0</v>
      </c>
      <c r="Z264" s="12" t="e">
        <f>'Paste data'!#REF!</f>
        <v>#REF!</v>
      </c>
      <c r="AA264" s="12" t="e">
        <f>'Paste data'!#REF!</f>
        <v>#REF!</v>
      </c>
      <c r="AB264" s="12" t="e">
        <f>'Paste data'!#REF!</f>
        <v>#REF!</v>
      </c>
      <c r="AC264" s="12" t="e">
        <f>'Paste data'!#REF!</f>
        <v>#REF!</v>
      </c>
      <c r="AD264" s="12" t="e">
        <f>'Paste data'!#REF!</f>
        <v>#REF!</v>
      </c>
      <c r="AE264" s="12" t="e">
        <f>'Paste data'!#REF!</f>
        <v>#REF!</v>
      </c>
      <c r="AF264" s="37" t="e">
        <f>'Paste data'!#REF!</f>
        <v>#REF!</v>
      </c>
      <c r="AG264" s="39"/>
    </row>
    <row r="265" spans="2:33" ht="13.5" hidden="1" customHeight="1" x14ac:dyDescent="0.25">
      <c r="B265" s="2">
        <v>263</v>
      </c>
      <c r="C265" s="12">
        <f>'Paste data'!A264</f>
        <v>0</v>
      </c>
      <c r="D265" s="12">
        <f>'Paste data'!B264</f>
        <v>0</v>
      </c>
      <c r="E265" s="12">
        <f>'Paste data'!C264</f>
        <v>0</v>
      </c>
      <c r="F265" s="13">
        <f>'Paste data'!D264</f>
        <v>0</v>
      </c>
      <c r="G265" s="14" t="str">
        <f>UPPER('Paste data'!E264)</f>
        <v/>
      </c>
      <c r="H265" s="14" t="str">
        <f>UPPER('Paste data'!F264)</f>
        <v/>
      </c>
      <c r="I265" s="14" t="str">
        <f>UPPER('Paste data'!G264)</f>
        <v/>
      </c>
      <c r="J265" s="14" t="str">
        <f>UPPER('Paste data'!H264)</f>
        <v/>
      </c>
      <c r="K265" s="14">
        <f>'Paste data'!I264</f>
        <v>0</v>
      </c>
      <c r="L265" s="13">
        <f>'Paste data'!J264</f>
        <v>0</v>
      </c>
      <c r="M265" s="14" t="str">
        <f t="shared" si="4"/>
        <v/>
      </c>
      <c r="N265" s="12">
        <f>'Paste data'!L264</f>
        <v>0</v>
      </c>
      <c r="O265" s="12">
        <f>'Paste data'!M264</f>
        <v>0</v>
      </c>
      <c r="P265" s="12">
        <f>'Paste data'!N264</f>
        <v>0</v>
      </c>
      <c r="Q265" s="12">
        <f>'Paste data'!O264</f>
        <v>0</v>
      </c>
      <c r="R265" s="12">
        <f>'Paste data'!P264</f>
        <v>0</v>
      </c>
      <c r="S265" s="12">
        <f>'Paste data'!Q264</f>
        <v>0</v>
      </c>
      <c r="T265" s="12">
        <f>'Paste data'!R264</f>
        <v>0</v>
      </c>
      <c r="U265" s="12">
        <f>'Paste data'!S264</f>
        <v>0</v>
      </c>
      <c r="V265" s="12">
        <f>'Paste data'!T264</f>
        <v>0</v>
      </c>
      <c r="W265" s="12">
        <f>'Paste data'!U264</f>
        <v>0</v>
      </c>
      <c r="X265" s="12">
        <f>'Paste data'!V264</f>
        <v>0</v>
      </c>
      <c r="Y265" s="12">
        <f>'Paste data'!W264</f>
        <v>0</v>
      </c>
      <c r="Z265" s="12" t="e">
        <f>'Paste data'!#REF!</f>
        <v>#REF!</v>
      </c>
      <c r="AA265" s="12" t="e">
        <f>'Paste data'!#REF!</f>
        <v>#REF!</v>
      </c>
      <c r="AB265" s="12" t="e">
        <f>'Paste data'!#REF!</f>
        <v>#REF!</v>
      </c>
      <c r="AC265" s="12" t="e">
        <f>'Paste data'!#REF!</f>
        <v>#REF!</v>
      </c>
      <c r="AD265" s="12" t="e">
        <f>'Paste data'!#REF!</f>
        <v>#REF!</v>
      </c>
      <c r="AE265" s="12" t="e">
        <f>'Paste data'!#REF!</f>
        <v>#REF!</v>
      </c>
      <c r="AF265" s="37" t="e">
        <f>'Paste data'!#REF!</f>
        <v>#REF!</v>
      </c>
      <c r="AG265" s="39"/>
    </row>
    <row r="266" spans="2:33" ht="13.5" hidden="1" customHeight="1" x14ac:dyDescent="0.25">
      <c r="B266" s="2">
        <v>264</v>
      </c>
      <c r="C266" s="12">
        <f>'Paste data'!A265</f>
        <v>0</v>
      </c>
      <c r="D266" s="12">
        <f>'Paste data'!B265</f>
        <v>0</v>
      </c>
      <c r="E266" s="12">
        <f>'Paste data'!C265</f>
        <v>0</v>
      </c>
      <c r="F266" s="13">
        <f>'Paste data'!D265</f>
        <v>0</v>
      </c>
      <c r="G266" s="14" t="str">
        <f>UPPER('Paste data'!E265)</f>
        <v/>
      </c>
      <c r="H266" s="14" t="str">
        <f>UPPER('Paste data'!F265)</f>
        <v/>
      </c>
      <c r="I266" s="14" t="str">
        <f>UPPER('Paste data'!G265)</f>
        <v/>
      </c>
      <c r="J266" s="14" t="str">
        <f>UPPER('Paste data'!H265)</f>
        <v/>
      </c>
      <c r="K266" s="14">
        <f>'Paste data'!I265</f>
        <v>0</v>
      </c>
      <c r="L266" s="13">
        <f>'Paste data'!J265</f>
        <v>0</v>
      </c>
      <c r="M266" s="14" t="str">
        <f t="shared" si="4"/>
        <v/>
      </c>
      <c r="N266" s="12">
        <f>'Paste data'!L265</f>
        <v>0</v>
      </c>
      <c r="O266" s="12">
        <f>'Paste data'!M265</f>
        <v>0</v>
      </c>
      <c r="P266" s="12">
        <f>'Paste data'!N265</f>
        <v>0</v>
      </c>
      <c r="Q266" s="12">
        <f>'Paste data'!O265</f>
        <v>0</v>
      </c>
      <c r="R266" s="12">
        <f>'Paste data'!P265</f>
        <v>0</v>
      </c>
      <c r="S266" s="12">
        <f>'Paste data'!Q265</f>
        <v>0</v>
      </c>
      <c r="T266" s="12">
        <f>'Paste data'!R265</f>
        <v>0</v>
      </c>
      <c r="U266" s="12">
        <f>'Paste data'!S265</f>
        <v>0</v>
      </c>
      <c r="V266" s="12">
        <f>'Paste data'!T265</f>
        <v>0</v>
      </c>
      <c r="W266" s="12">
        <f>'Paste data'!U265</f>
        <v>0</v>
      </c>
      <c r="X266" s="12">
        <f>'Paste data'!V265</f>
        <v>0</v>
      </c>
      <c r="Y266" s="12">
        <f>'Paste data'!W265</f>
        <v>0</v>
      </c>
      <c r="Z266" s="12" t="e">
        <f>'Paste data'!#REF!</f>
        <v>#REF!</v>
      </c>
      <c r="AA266" s="12" t="e">
        <f>'Paste data'!#REF!</f>
        <v>#REF!</v>
      </c>
      <c r="AB266" s="12" t="e">
        <f>'Paste data'!#REF!</f>
        <v>#REF!</v>
      </c>
      <c r="AC266" s="12" t="e">
        <f>'Paste data'!#REF!</f>
        <v>#REF!</v>
      </c>
      <c r="AD266" s="12" t="e">
        <f>'Paste data'!#REF!</f>
        <v>#REF!</v>
      </c>
      <c r="AE266" s="12" t="e">
        <f>'Paste data'!#REF!</f>
        <v>#REF!</v>
      </c>
      <c r="AF266" s="37" t="e">
        <f>'Paste data'!#REF!</f>
        <v>#REF!</v>
      </c>
      <c r="AG266" s="39"/>
    </row>
    <row r="267" spans="2:33" ht="13.5" hidden="1" customHeight="1" x14ac:dyDescent="0.25">
      <c r="B267" s="2">
        <v>265</v>
      </c>
      <c r="C267" s="12">
        <f>'Paste data'!A266</f>
        <v>0</v>
      </c>
      <c r="D267" s="12">
        <f>'Paste data'!B266</f>
        <v>0</v>
      </c>
      <c r="E267" s="12">
        <f>'Paste data'!C266</f>
        <v>0</v>
      </c>
      <c r="F267" s="13">
        <f>'Paste data'!D266</f>
        <v>0</v>
      </c>
      <c r="G267" s="14" t="str">
        <f>UPPER('Paste data'!E266)</f>
        <v/>
      </c>
      <c r="H267" s="14" t="str">
        <f>UPPER('Paste data'!F266)</f>
        <v/>
      </c>
      <c r="I267" s="14" t="str">
        <f>UPPER('Paste data'!G266)</f>
        <v/>
      </c>
      <c r="J267" s="14" t="str">
        <f>UPPER('Paste data'!H266)</f>
        <v/>
      </c>
      <c r="K267" s="14">
        <f>'Paste data'!I266</f>
        <v>0</v>
      </c>
      <c r="L267" s="13">
        <f>'Paste data'!J266</f>
        <v>0</v>
      </c>
      <c r="M267" s="14" t="str">
        <f t="shared" si="4"/>
        <v/>
      </c>
      <c r="N267" s="12">
        <f>'Paste data'!L266</f>
        <v>0</v>
      </c>
      <c r="O267" s="12">
        <f>'Paste data'!M266</f>
        <v>0</v>
      </c>
      <c r="P267" s="12">
        <f>'Paste data'!N266</f>
        <v>0</v>
      </c>
      <c r="Q267" s="12">
        <f>'Paste data'!O266</f>
        <v>0</v>
      </c>
      <c r="R267" s="12">
        <f>'Paste data'!P266</f>
        <v>0</v>
      </c>
      <c r="S267" s="12">
        <f>'Paste data'!Q266</f>
        <v>0</v>
      </c>
      <c r="T267" s="12">
        <f>'Paste data'!R266</f>
        <v>0</v>
      </c>
      <c r="U267" s="12">
        <f>'Paste data'!S266</f>
        <v>0</v>
      </c>
      <c r="V267" s="12">
        <f>'Paste data'!T266</f>
        <v>0</v>
      </c>
      <c r="W267" s="12">
        <f>'Paste data'!U266</f>
        <v>0</v>
      </c>
      <c r="X267" s="12">
        <f>'Paste data'!V266</f>
        <v>0</v>
      </c>
      <c r="Y267" s="12">
        <f>'Paste data'!W266</f>
        <v>0</v>
      </c>
      <c r="Z267" s="12" t="e">
        <f>'Paste data'!#REF!</f>
        <v>#REF!</v>
      </c>
      <c r="AA267" s="12" t="e">
        <f>'Paste data'!#REF!</f>
        <v>#REF!</v>
      </c>
      <c r="AB267" s="12" t="e">
        <f>'Paste data'!#REF!</f>
        <v>#REF!</v>
      </c>
      <c r="AC267" s="12" t="e">
        <f>'Paste data'!#REF!</f>
        <v>#REF!</v>
      </c>
      <c r="AD267" s="12" t="e">
        <f>'Paste data'!#REF!</f>
        <v>#REF!</v>
      </c>
      <c r="AE267" s="12" t="e">
        <f>'Paste data'!#REF!</f>
        <v>#REF!</v>
      </c>
      <c r="AF267" s="37" t="e">
        <f>'Paste data'!#REF!</f>
        <v>#REF!</v>
      </c>
      <c r="AG267" s="39"/>
    </row>
    <row r="268" spans="2:33" ht="13.5" hidden="1" customHeight="1" x14ac:dyDescent="0.25">
      <c r="B268" s="2">
        <v>266</v>
      </c>
      <c r="C268" s="12">
        <f>'Paste data'!A267</f>
        <v>0</v>
      </c>
      <c r="D268" s="12">
        <f>'Paste data'!B267</f>
        <v>0</v>
      </c>
      <c r="E268" s="12">
        <f>'Paste data'!C267</f>
        <v>0</v>
      </c>
      <c r="F268" s="13">
        <f>'Paste data'!D267</f>
        <v>0</v>
      </c>
      <c r="G268" s="14" t="str">
        <f>UPPER('Paste data'!E267)</f>
        <v/>
      </c>
      <c r="H268" s="14" t="str">
        <f>UPPER('Paste data'!F267)</f>
        <v/>
      </c>
      <c r="I268" s="14" t="str">
        <f>UPPER('Paste data'!G267)</f>
        <v/>
      </c>
      <c r="J268" s="14" t="str">
        <f>UPPER('Paste data'!H267)</f>
        <v/>
      </c>
      <c r="K268" s="14">
        <f>'Paste data'!I267</f>
        <v>0</v>
      </c>
      <c r="L268" s="13">
        <f>'Paste data'!J267</f>
        <v>0</v>
      </c>
      <c r="M268" s="14" t="str">
        <f t="shared" si="4"/>
        <v/>
      </c>
      <c r="N268" s="12">
        <f>'Paste data'!L267</f>
        <v>0</v>
      </c>
      <c r="O268" s="12">
        <f>'Paste data'!M267</f>
        <v>0</v>
      </c>
      <c r="P268" s="12">
        <f>'Paste data'!N267</f>
        <v>0</v>
      </c>
      <c r="Q268" s="12">
        <f>'Paste data'!O267</f>
        <v>0</v>
      </c>
      <c r="R268" s="12">
        <f>'Paste data'!P267</f>
        <v>0</v>
      </c>
      <c r="S268" s="12">
        <f>'Paste data'!Q267</f>
        <v>0</v>
      </c>
      <c r="T268" s="12">
        <f>'Paste data'!R267</f>
        <v>0</v>
      </c>
      <c r="U268" s="12">
        <f>'Paste data'!S267</f>
        <v>0</v>
      </c>
      <c r="V268" s="12">
        <f>'Paste data'!T267</f>
        <v>0</v>
      </c>
      <c r="W268" s="12">
        <f>'Paste data'!U267</f>
        <v>0</v>
      </c>
      <c r="X268" s="12">
        <f>'Paste data'!V267</f>
        <v>0</v>
      </c>
      <c r="Y268" s="12">
        <f>'Paste data'!W267</f>
        <v>0</v>
      </c>
      <c r="Z268" s="12" t="e">
        <f>'Paste data'!#REF!</f>
        <v>#REF!</v>
      </c>
      <c r="AA268" s="12" t="e">
        <f>'Paste data'!#REF!</f>
        <v>#REF!</v>
      </c>
      <c r="AB268" s="12" t="e">
        <f>'Paste data'!#REF!</f>
        <v>#REF!</v>
      </c>
      <c r="AC268" s="12" t="e">
        <f>'Paste data'!#REF!</f>
        <v>#REF!</v>
      </c>
      <c r="AD268" s="12" t="e">
        <f>'Paste data'!#REF!</f>
        <v>#REF!</v>
      </c>
      <c r="AE268" s="12" t="e">
        <f>'Paste data'!#REF!</f>
        <v>#REF!</v>
      </c>
      <c r="AF268" s="37" t="e">
        <f>'Paste data'!#REF!</f>
        <v>#REF!</v>
      </c>
      <c r="AG268" s="39"/>
    </row>
    <row r="269" spans="2:33" ht="13.5" hidden="1" customHeight="1" x14ac:dyDescent="0.25">
      <c r="B269" s="2">
        <v>267</v>
      </c>
      <c r="C269" s="12">
        <f>'Paste data'!A268</f>
        <v>0</v>
      </c>
      <c r="D269" s="12">
        <f>'Paste data'!B268</f>
        <v>0</v>
      </c>
      <c r="E269" s="12">
        <f>'Paste data'!C268</f>
        <v>0</v>
      </c>
      <c r="F269" s="13">
        <f>'Paste data'!D268</f>
        <v>0</v>
      </c>
      <c r="G269" s="14" t="str">
        <f>UPPER('Paste data'!E268)</f>
        <v/>
      </c>
      <c r="H269" s="14" t="str">
        <f>UPPER('Paste data'!F268)</f>
        <v/>
      </c>
      <c r="I269" s="14" t="str">
        <f>UPPER('Paste data'!G268)</f>
        <v/>
      </c>
      <c r="J269" s="14" t="str">
        <f>UPPER('Paste data'!H268)</f>
        <v/>
      </c>
      <c r="K269" s="14">
        <f>'Paste data'!I268</f>
        <v>0</v>
      </c>
      <c r="L269" s="13">
        <f>'Paste data'!J268</f>
        <v>0</v>
      </c>
      <c r="M269" s="14" t="str">
        <f t="shared" si="4"/>
        <v/>
      </c>
      <c r="N269" s="12">
        <f>'Paste data'!L268</f>
        <v>0</v>
      </c>
      <c r="O269" s="12">
        <f>'Paste data'!M268</f>
        <v>0</v>
      </c>
      <c r="P269" s="12">
        <f>'Paste data'!N268</f>
        <v>0</v>
      </c>
      <c r="Q269" s="12">
        <f>'Paste data'!O268</f>
        <v>0</v>
      </c>
      <c r="R269" s="12">
        <f>'Paste data'!P268</f>
        <v>0</v>
      </c>
      <c r="S269" s="12">
        <f>'Paste data'!Q268</f>
        <v>0</v>
      </c>
      <c r="T269" s="12">
        <f>'Paste data'!R268</f>
        <v>0</v>
      </c>
      <c r="U269" s="12">
        <f>'Paste data'!S268</f>
        <v>0</v>
      </c>
      <c r="V269" s="12">
        <f>'Paste data'!T268</f>
        <v>0</v>
      </c>
      <c r="W269" s="12">
        <f>'Paste data'!U268</f>
        <v>0</v>
      </c>
      <c r="X269" s="12">
        <f>'Paste data'!V268</f>
        <v>0</v>
      </c>
      <c r="Y269" s="12">
        <f>'Paste data'!W268</f>
        <v>0</v>
      </c>
      <c r="Z269" s="12" t="e">
        <f>'Paste data'!#REF!</f>
        <v>#REF!</v>
      </c>
      <c r="AA269" s="12" t="e">
        <f>'Paste data'!#REF!</f>
        <v>#REF!</v>
      </c>
      <c r="AB269" s="12" t="e">
        <f>'Paste data'!#REF!</f>
        <v>#REF!</v>
      </c>
      <c r="AC269" s="12" t="e">
        <f>'Paste data'!#REF!</f>
        <v>#REF!</v>
      </c>
      <c r="AD269" s="12" t="e">
        <f>'Paste data'!#REF!</f>
        <v>#REF!</v>
      </c>
      <c r="AE269" s="12" t="e">
        <f>'Paste data'!#REF!</f>
        <v>#REF!</v>
      </c>
      <c r="AF269" s="37" t="e">
        <f>'Paste data'!#REF!</f>
        <v>#REF!</v>
      </c>
      <c r="AG269" s="39"/>
    </row>
    <row r="270" spans="2:33" ht="13.5" hidden="1" customHeight="1" x14ac:dyDescent="0.25">
      <c r="B270" s="2">
        <v>268</v>
      </c>
      <c r="C270" s="12">
        <f>'Paste data'!A269</f>
        <v>0</v>
      </c>
      <c r="D270" s="12">
        <f>'Paste data'!B269</f>
        <v>0</v>
      </c>
      <c r="E270" s="12">
        <f>'Paste data'!C269</f>
        <v>0</v>
      </c>
      <c r="F270" s="13">
        <f>'Paste data'!D269</f>
        <v>0</v>
      </c>
      <c r="G270" s="14" t="str">
        <f>UPPER('Paste data'!E269)</f>
        <v/>
      </c>
      <c r="H270" s="14" t="str">
        <f>UPPER('Paste data'!F269)</f>
        <v/>
      </c>
      <c r="I270" s="14" t="str">
        <f>UPPER('Paste data'!G269)</f>
        <v/>
      </c>
      <c r="J270" s="14" t="str">
        <f>UPPER('Paste data'!H269)</f>
        <v/>
      </c>
      <c r="K270" s="14">
        <f>'Paste data'!I269</f>
        <v>0</v>
      </c>
      <c r="L270" s="13">
        <f>'Paste data'!J269</f>
        <v>0</v>
      </c>
      <c r="M270" s="14" t="str">
        <f t="shared" si="4"/>
        <v/>
      </c>
      <c r="N270" s="12">
        <f>'Paste data'!L269</f>
        <v>0</v>
      </c>
      <c r="O270" s="12">
        <f>'Paste data'!M269</f>
        <v>0</v>
      </c>
      <c r="P270" s="12">
        <f>'Paste data'!N269</f>
        <v>0</v>
      </c>
      <c r="Q270" s="12">
        <f>'Paste data'!O269</f>
        <v>0</v>
      </c>
      <c r="R270" s="12">
        <f>'Paste data'!P269</f>
        <v>0</v>
      </c>
      <c r="S270" s="12">
        <f>'Paste data'!Q269</f>
        <v>0</v>
      </c>
      <c r="T270" s="12">
        <f>'Paste data'!R269</f>
        <v>0</v>
      </c>
      <c r="U270" s="12">
        <f>'Paste data'!S269</f>
        <v>0</v>
      </c>
      <c r="V270" s="12">
        <f>'Paste data'!T269</f>
        <v>0</v>
      </c>
      <c r="W270" s="12">
        <f>'Paste data'!U269</f>
        <v>0</v>
      </c>
      <c r="X270" s="12">
        <f>'Paste data'!V269</f>
        <v>0</v>
      </c>
      <c r="Y270" s="12">
        <f>'Paste data'!W269</f>
        <v>0</v>
      </c>
      <c r="Z270" s="12" t="e">
        <f>'Paste data'!#REF!</f>
        <v>#REF!</v>
      </c>
      <c r="AA270" s="12" t="e">
        <f>'Paste data'!#REF!</f>
        <v>#REF!</v>
      </c>
      <c r="AB270" s="12" t="e">
        <f>'Paste data'!#REF!</f>
        <v>#REF!</v>
      </c>
      <c r="AC270" s="12" t="e">
        <f>'Paste data'!#REF!</f>
        <v>#REF!</v>
      </c>
      <c r="AD270" s="12" t="e">
        <f>'Paste data'!#REF!</f>
        <v>#REF!</v>
      </c>
      <c r="AE270" s="12" t="e">
        <f>'Paste data'!#REF!</f>
        <v>#REF!</v>
      </c>
      <c r="AF270" s="37" t="e">
        <f>'Paste data'!#REF!</f>
        <v>#REF!</v>
      </c>
      <c r="AG270" s="39"/>
    </row>
    <row r="271" spans="2:33" ht="13.5" hidden="1" customHeight="1" x14ac:dyDescent="0.25">
      <c r="B271" s="2">
        <v>269</v>
      </c>
      <c r="C271" s="12">
        <f>'Paste data'!A270</f>
        <v>0</v>
      </c>
      <c r="D271" s="12">
        <f>'Paste data'!B270</f>
        <v>0</v>
      </c>
      <c r="E271" s="12">
        <f>'Paste data'!C270</f>
        <v>0</v>
      </c>
      <c r="F271" s="13">
        <f>'Paste data'!D270</f>
        <v>0</v>
      </c>
      <c r="G271" s="14" t="str">
        <f>UPPER('Paste data'!E270)</f>
        <v/>
      </c>
      <c r="H271" s="14" t="str">
        <f>UPPER('Paste data'!F270)</f>
        <v/>
      </c>
      <c r="I271" s="14" t="str">
        <f>UPPER('Paste data'!G270)</f>
        <v/>
      </c>
      <c r="J271" s="14" t="str">
        <f>UPPER('Paste data'!H270)</f>
        <v/>
      </c>
      <c r="K271" s="14">
        <f>'Paste data'!I270</f>
        <v>0</v>
      </c>
      <c r="L271" s="13">
        <f>'Paste data'!J270</f>
        <v>0</v>
      </c>
      <c r="M271" s="14" t="str">
        <f t="shared" si="4"/>
        <v/>
      </c>
      <c r="N271" s="12">
        <f>'Paste data'!L270</f>
        <v>0</v>
      </c>
      <c r="O271" s="12">
        <f>'Paste data'!M270</f>
        <v>0</v>
      </c>
      <c r="P271" s="12">
        <f>'Paste data'!N270</f>
        <v>0</v>
      </c>
      <c r="Q271" s="12">
        <f>'Paste data'!O270</f>
        <v>0</v>
      </c>
      <c r="R271" s="12">
        <f>'Paste data'!P270</f>
        <v>0</v>
      </c>
      <c r="S271" s="12">
        <f>'Paste data'!Q270</f>
        <v>0</v>
      </c>
      <c r="T271" s="12">
        <f>'Paste data'!R270</f>
        <v>0</v>
      </c>
      <c r="U271" s="12">
        <f>'Paste data'!S270</f>
        <v>0</v>
      </c>
      <c r="V271" s="12">
        <f>'Paste data'!T270</f>
        <v>0</v>
      </c>
      <c r="W271" s="12">
        <f>'Paste data'!U270</f>
        <v>0</v>
      </c>
      <c r="X271" s="12">
        <f>'Paste data'!V270</f>
        <v>0</v>
      </c>
      <c r="Y271" s="12">
        <f>'Paste data'!W270</f>
        <v>0</v>
      </c>
      <c r="Z271" s="12" t="e">
        <f>'Paste data'!#REF!</f>
        <v>#REF!</v>
      </c>
      <c r="AA271" s="12" t="e">
        <f>'Paste data'!#REF!</f>
        <v>#REF!</v>
      </c>
      <c r="AB271" s="12" t="e">
        <f>'Paste data'!#REF!</f>
        <v>#REF!</v>
      </c>
      <c r="AC271" s="12" t="e">
        <f>'Paste data'!#REF!</f>
        <v>#REF!</v>
      </c>
      <c r="AD271" s="12" t="e">
        <f>'Paste data'!#REF!</f>
        <v>#REF!</v>
      </c>
      <c r="AE271" s="12" t="e">
        <f>'Paste data'!#REF!</f>
        <v>#REF!</v>
      </c>
      <c r="AF271" s="37" t="e">
        <f>'Paste data'!#REF!</f>
        <v>#REF!</v>
      </c>
      <c r="AG271" s="39"/>
    </row>
    <row r="272" spans="2:33" ht="13.5" hidden="1" customHeight="1" x14ac:dyDescent="0.25">
      <c r="B272" s="2">
        <v>270</v>
      </c>
      <c r="C272" s="12">
        <f>'Paste data'!A271</f>
        <v>0</v>
      </c>
      <c r="D272" s="12">
        <f>'Paste data'!B271</f>
        <v>0</v>
      </c>
      <c r="E272" s="12">
        <f>'Paste data'!C271</f>
        <v>0</v>
      </c>
      <c r="F272" s="13">
        <f>'Paste data'!D271</f>
        <v>0</v>
      </c>
      <c r="G272" s="14" t="str">
        <f>UPPER('Paste data'!E271)</f>
        <v/>
      </c>
      <c r="H272" s="14" t="str">
        <f>UPPER('Paste data'!F271)</f>
        <v/>
      </c>
      <c r="I272" s="14" t="str">
        <f>UPPER('Paste data'!G271)</f>
        <v/>
      </c>
      <c r="J272" s="14" t="str">
        <f>UPPER('Paste data'!H271)</f>
        <v/>
      </c>
      <c r="K272" s="14">
        <f>'Paste data'!I271</f>
        <v>0</v>
      </c>
      <c r="L272" s="13">
        <f>'Paste data'!J271</f>
        <v>0</v>
      </c>
      <c r="M272" s="14" t="str">
        <f t="shared" si="4"/>
        <v/>
      </c>
      <c r="N272" s="12">
        <f>'Paste data'!L271</f>
        <v>0</v>
      </c>
      <c r="O272" s="12">
        <f>'Paste data'!M271</f>
        <v>0</v>
      </c>
      <c r="P272" s="12">
        <f>'Paste data'!N271</f>
        <v>0</v>
      </c>
      <c r="Q272" s="12">
        <f>'Paste data'!O271</f>
        <v>0</v>
      </c>
      <c r="R272" s="12">
        <f>'Paste data'!P271</f>
        <v>0</v>
      </c>
      <c r="S272" s="12">
        <f>'Paste data'!Q271</f>
        <v>0</v>
      </c>
      <c r="T272" s="12">
        <f>'Paste data'!R271</f>
        <v>0</v>
      </c>
      <c r="U272" s="12">
        <f>'Paste data'!S271</f>
        <v>0</v>
      </c>
      <c r="V272" s="12">
        <f>'Paste data'!T271</f>
        <v>0</v>
      </c>
      <c r="W272" s="12">
        <f>'Paste data'!U271</f>
        <v>0</v>
      </c>
      <c r="X272" s="12">
        <f>'Paste data'!V271</f>
        <v>0</v>
      </c>
      <c r="Y272" s="12">
        <f>'Paste data'!W271</f>
        <v>0</v>
      </c>
      <c r="Z272" s="12" t="e">
        <f>'Paste data'!#REF!</f>
        <v>#REF!</v>
      </c>
      <c r="AA272" s="12" t="e">
        <f>'Paste data'!#REF!</f>
        <v>#REF!</v>
      </c>
      <c r="AB272" s="12" t="e">
        <f>'Paste data'!#REF!</f>
        <v>#REF!</v>
      </c>
      <c r="AC272" s="12" t="e">
        <f>'Paste data'!#REF!</f>
        <v>#REF!</v>
      </c>
      <c r="AD272" s="12" t="e">
        <f>'Paste data'!#REF!</f>
        <v>#REF!</v>
      </c>
      <c r="AE272" s="12" t="e">
        <f>'Paste data'!#REF!</f>
        <v>#REF!</v>
      </c>
      <c r="AF272" s="37" t="e">
        <f>'Paste data'!#REF!</f>
        <v>#REF!</v>
      </c>
      <c r="AG272" s="39"/>
    </row>
    <row r="273" spans="2:33" ht="13.5" hidden="1" customHeight="1" x14ac:dyDescent="0.25">
      <c r="B273" s="2">
        <v>271</v>
      </c>
      <c r="C273" s="12">
        <f>'Paste data'!A272</f>
        <v>0</v>
      </c>
      <c r="D273" s="12">
        <f>'Paste data'!B272</f>
        <v>0</v>
      </c>
      <c r="E273" s="12">
        <f>'Paste data'!C272</f>
        <v>0</v>
      </c>
      <c r="F273" s="13">
        <f>'Paste data'!D272</f>
        <v>0</v>
      </c>
      <c r="G273" s="14" t="str">
        <f>UPPER('Paste data'!E272)</f>
        <v/>
      </c>
      <c r="H273" s="14" t="str">
        <f>UPPER('Paste data'!F272)</f>
        <v/>
      </c>
      <c r="I273" s="14" t="str">
        <f>UPPER('Paste data'!G272)</f>
        <v/>
      </c>
      <c r="J273" s="14" t="str">
        <f>UPPER('Paste data'!H272)</f>
        <v/>
      </c>
      <c r="K273" s="14">
        <f>'Paste data'!I272</f>
        <v>0</v>
      </c>
      <c r="L273" s="13">
        <f>'Paste data'!J272</f>
        <v>0</v>
      </c>
      <c r="M273" s="14" t="str">
        <f t="shared" si="4"/>
        <v/>
      </c>
      <c r="N273" s="12">
        <f>'Paste data'!L272</f>
        <v>0</v>
      </c>
      <c r="O273" s="12">
        <f>'Paste data'!M272</f>
        <v>0</v>
      </c>
      <c r="P273" s="12">
        <f>'Paste data'!N272</f>
        <v>0</v>
      </c>
      <c r="Q273" s="12">
        <f>'Paste data'!O272</f>
        <v>0</v>
      </c>
      <c r="R273" s="12">
        <f>'Paste data'!P272</f>
        <v>0</v>
      </c>
      <c r="S273" s="12">
        <f>'Paste data'!Q272</f>
        <v>0</v>
      </c>
      <c r="T273" s="12">
        <f>'Paste data'!R272</f>
        <v>0</v>
      </c>
      <c r="U273" s="12">
        <f>'Paste data'!S272</f>
        <v>0</v>
      </c>
      <c r="V273" s="12">
        <f>'Paste data'!T272</f>
        <v>0</v>
      </c>
      <c r="W273" s="12">
        <f>'Paste data'!U272</f>
        <v>0</v>
      </c>
      <c r="X273" s="12">
        <f>'Paste data'!V272</f>
        <v>0</v>
      </c>
      <c r="Y273" s="12">
        <f>'Paste data'!W272</f>
        <v>0</v>
      </c>
      <c r="Z273" s="12" t="e">
        <f>'Paste data'!#REF!</f>
        <v>#REF!</v>
      </c>
      <c r="AA273" s="12" t="e">
        <f>'Paste data'!#REF!</f>
        <v>#REF!</v>
      </c>
      <c r="AB273" s="12" t="e">
        <f>'Paste data'!#REF!</f>
        <v>#REF!</v>
      </c>
      <c r="AC273" s="12" t="e">
        <f>'Paste data'!#REF!</f>
        <v>#REF!</v>
      </c>
      <c r="AD273" s="12" t="e">
        <f>'Paste data'!#REF!</f>
        <v>#REF!</v>
      </c>
      <c r="AE273" s="12" t="e">
        <f>'Paste data'!#REF!</f>
        <v>#REF!</v>
      </c>
      <c r="AF273" s="37" t="e">
        <f>'Paste data'!#REF!</f>
        <v>#REF!</v>
      </c>
      <c r="AG273" s="39"/>
    </row>
    <row r="274" spans="2:33" ht="13.5" hidden="1" customHeight="1" x14ac:dyDescent="0.25">
      <c r="B274" s="2">
        <v>272</v>
      </c>
      <c r="C274" s="12">
        <f>'Paste data'!A273</f>
        <v>0</v>
      </c>
      <c r="D274" s="12">
        <f>'Paste data'!B273</f>
        <v>0</v>
      </c>
      <c r="E274" s="12">
        <f>'Paste data'!C273</f>
        <v>0</v>
      </c>
      <c r="F274" s="13">
        <f>'Paste data'!D273</f>
        <v>0</v>
      </c>
      <c r="G274" s="14" t="str">
        <f>UPPER('Paste data'!E273)</f>
        <v/>
      </c>
      <c r="H274" s="14" t="str">
        <f>UPPER('Paste data'!F273)</f>
        <v/>
      </c>
      <c r="I274" s="14" t="str">
        <f>UPPER('Paste data'!G273)</f>
        <v/>
      </c>
      <c r="J274" s="14" t="str">
        <f>UPPER('Paste data'!H273)</f>
        <v/>
      </c>
      <c r="K274" s="14">
        <f>'Paste data'!I273</f>
        <v>0</v>
      </c>
      <c r="L274" s="13">
        <f>'Paste data'!J273</f>
        <v>0</v>
      </c>
      <c r="M274" s="14" t="str">
        <f t="shared" si="4"/>
        <v/>
      </c>
      <c r="N274" s="12">
        <f>'Paste data'!L273</f>
        <v>0</v>
      </c>
      <c r="O274" s="12">
        <f>'Paste data'!M273</f>
        <v>0</v>
      </c>
      <c r="P274" s="12">
        <f>'Paste data'!N273</f>
        <v>0</v>
      </c>
      <c r="Q274" s="12">
        <f>'Paste data'!O273</f>
        <v>0</v>
      </c>
      <c r="R274" s="12">
        <f>'Paste data'!P273</f>
        <v>0</v>
      </c>
      <c r="S274" s="12">
        <f>'Paste data'!Q273</f>
        <v>0</v>
      </c>
      <c r="T274" s="12">
        <f>'Paste data'!R273</f>
        <v>0</v>
      </c>
      <c r="U274" s="12">
        <f>'Paste data'!S273</f>
        <v>0</v>
      </c>
      <c r="V274" s="12">
        <f>'Paste data'!T273</f>
        <v>0</v>
      </c>
      <c r="W274" s="12">
        <f>'Paste data'!U273</f>
        <v>0</v>
      </c>
      <c r="X274" s="12">
        <f>'Paste data'!V273</f>
        <v>0</v>
      </c>
      <c r="Y274" s="12">
        <f>'Paste data'!W273</f>
        <v>0</v>
      </c>
      <c r="Z274" s="12" t="e">
        <f>'Paste data'!#REF!</f>
        <v>#REF!</v>
      </c>
      <c r="AA274" s="12" t="e">
        <f>'Paste data'!#REF!</f>
        <v>#REF!</v>
      </c>
      <c r="AB274" s="12" t="e">
        <f>'Paste data'!#REF!</f>
        <v>#REF!</v>
      </c>
      <c r="AC274" s="12" t="e">
        <f>'Paste data'!#REF!</f>
        <v>#REF!</v>
      </c>
      <c r="AD274" s="12" t="e">
        <f>'Paste data'!#REF!</f>
        <v>#REF!</v>
      </c>
      <c r="AE274" s="12" t="e">
        <f>'Paste data'!#REF!</f>
        <v>#REF!</v>
      </c>
      <c r="AF274" s="37" t="e">
        <f>'Paste data'!#REF!</f>
        <v>#REF!</v>
      </c>
      <c r="AG274" s="39"/>
    </row>
    <row r="275" spans="2:33" ht="13.5" hidden="1" customHeight="1" x14ac:dyDescent="0.25">
      <c r="B275" s="2">
        <v>273</v>
      </c>
      <c r="C275" s="12">
        <f>'Paste data'!A274</f>
        <v>0</v>
      </c>
      <c r="D275" s="12">
        <f>'Paste data'!B274</f>
        <v>0</v>
      </c>
      <c r="E275" s="12">
        <f>'Paste data'!C274</f>
        <v>0</v>
      </c>
      <c r="F275" s="13">
        <f>'Paste data'!D274</f>
        <v>0</v>
      </c>
      <c r="G275" s="14" t="str">
        <f>UPPER('Paste data'!E274)</f>
        <v/>
      </c>
      <c r="H275" s="14" t="str">
        <f>UPPER('Paste data'!F274)</f>
        <v/>
      </c>
      <c r="I275" s="14" t="str">
        <f>UPPER('Paste data'!G274)</f>
        <v/>
      </c>
      <c r="J275" s="14" t="str">
        <f>UPPER('Paste data'!H274)</f>
        <v/>
      </c>
      <c r="K275" s="14">
        <f>'Paste data'!I274</f>
        <v>0</v>
      </c>
      <c r="L275" s="13">
        <f>'Paste data'!J274</f>
        <v>0</v>
      </c>
      <c r="M275" s="14" t="str">
        <f t="shared" si="4"/>
        <v/>
      </c>
      <c r="N275" s="12">
        <f>'Paste data'!L274</f>
        <v>0</v>
      </c>
      <c r="O275" s="12">
        <f>'Paste data'!M274</f>
        <v>0</v>
      </c>
      <c r="P275" s="12">
        <f>'Paste data'!N274</f>
        <v>0</v>
      </c>
      <c r="Q275" s="12">
        <f>'Paste data'!O274</f>
        <v>0</v>
      </c>
      <c r="R275" s="12">
        <f>'Paste data'!P274</f>
        <v>0</v>
      </c>
      <c r="S275" s="12">
        <f>'Paste data'!Q274</f>
        <v>0</v>
      </c>
      <c r="T275" s="12">
        <f>'Paste data'!R274</f>
        <v>0</v>
      </c>
      <c r="U275" s="12">
        <f>'Paste data'!S274</f>
        <v>0</v>
      </c>
      <c r="V275" s="12">
        <f>'Paste data'!T274</f>
        <v>0</v>
      </c>
      <c r="W275" s="12">
        <f>'Paste data'!U274</f>
        <v>0</v>
      </c>
      <c r="X275" s="12">
        <f>'Paste data'!V274</f>
        <v>0</v>
      </c>
      <c r="Y275" s="12">
        <f>'Paste data'!W274</f>
        <v>0</v>
      </c>
      <c r="Z275" s="12" t="e">
        <f>'Paste data'!#REF!</f>
        <v>#REF!</v>
      </c>
      <c r="AA275" s="12" t="e">
        <f>'Paste data'!#REF!</f>
        <v>#REF!</v>
      </c>
      <c r="AB275" s="12" t="e">
        <f>'Paste data'!#REF!</f>
        <v>#REF!</v>
      </c>
      <c r="AC275" s="12" t="e">
        <f>'Paste data'!#REF!</f>
        <v>#REF!</v>
      </c>
      <c r="AD275" s="12" t="e">
        <f>'Paste data'!#REF!</f>
        <v>#REF!</v>
      </c>
      <c r="AE275" s="12" t="e">
        <f>'Paste data'!#REF!</f>
        <v>#REF!</v>
      </c>
      <c r="AF275" s="37" t="e">
        <f>'Paste data'!#REF!</f>
        <v>#REF!</v>
      </c>
      <c r="AG275" s="39"/>
    </row>
    <row r="276" spans="2:33" ht="13.5" hidden="1" customHeight="1" x14ac:dyDescent="0.25">
      <c r="B276" s="2">
        <v>274</v>
      </c>
      <c r="C276" s="12">
        <f>'Paste data'!A275</f>
        <v>0</v>
      </c>
      <c r="D276" s="12">
        <f>'Paste data'!B275</f>
        <v>0</v>
      </c>
      <c r="E276" s="12">
        <f>'Paste data'!C275</f>
        <v>0</v>
      </c>
      <c r="F276" s="13">
        <f>'Paste data'!D275</f>
        <v>0</v>
      </c>
      <c r="G276" s="14" t="str">
        <f>UPPER('Paste data'!E275)</f>
        <v/>
      </c>
      <c r="H276" s="14" t="str">
        <f>UPPER('Paste data'!F275)</f>
        <v/>
      </c>
      <c r="I276" s="14" t="str">
        <f>UPPER('Paste data'!G275)</f>
        <v/>
      </c>
      <c r="J276" s="14" t="str">
        <f>UPPER('Paste data'!H275)</f>
        <v/>
      </c>
      <c r="K276" s="14">
        <f>'Paste data'!I275</f>
        <v>0</v>
      </c>
      <c r="L276" s="13">
        <f>'Paste data'!J275</f>
        <v>0</v>
      </c>
      <c r="M276" s="14" t="str">
        <f t="shared" si="4"/>
        <v/>
      </c>
      <c r="N276" s="12">
        <f>'Paste data'!L275</f>
        <v>0</v>
      </c>
      <c r="O276" s="12">
        <f>'Paste data'!M275</f>
        <v>0</v>
      </c>
      <c r="P276" s="12">
        <f>'Paste data'!N275</f>
        <v>0</v>
      </c>
      <c r="Q276" s="12">
        <f>'Paste data'!O275</f>
        <v>0</v>
      </c>
      <c r="R276" s="12">
        <f>'Paste data'!P275</f>
        <v>0</v>
      </c>
      <c r="S276" s="12">
        <f>'Paste data'!Q275</f>
        <v>0</v>
      </c>
      <c r="T276" s="12">
        <f>'Paste data'!R275</f>
        <v>0</v>
      </c>
      <c r="U276" s="12">
        <f>'Paste data'!S275</f>
        <v>0</v>
      </c>
      <c r="V276" s="12">
        <f>'Paste data'!T275</f>
        <v>0</v>
      </c>
      <c r="W276" s="12">
        <f>'Paste data'!U275</f>
        <v>0</v>
      </c>
      <c r="X276" s="12">
        <f>'Paste data'!V275</f>
        <v>0</v>
      </c>
      <c r="Y276" s="12">
        <f>'Paste data'!W275</f>
        <v>0</v>
      </c>
      <c r="Z276" s="12" t="e">
        <f>'Paste data'!#REF!</f>
        <v>#REF!</v>
      </c>
      <c r="AA276" s="12" t="e">
        <f>'Paste data'!#REF!</f>
        <v>#REF!</v>
      </c>
      <c r="AB276" s="12" t="e">
        <f>'Paste data'!#REF!</f>
        <v>#REF!</v>
      </c>
      <c r="AC276" s="12" t="e">
        <f>'Paste data'!#REF!</f>
        <v>#REF!</v>
      </c>
      <c r="AD276" s="12" t="e">
        <f>'Paste data'!#REF!</f>
        <v>#REF!</v>
      </c>
      <c r="AE276" s="12" t="e">
        <f>'Paste data'!#REF!</f>
        <v>#REF!</v>
      </c>
      <c r="AF276" s="37" t="e">
        <f>'Paste data'!#REF!</f>
        <v>#REF!</v>
      </c>
      <c r="AG276" s="39"/>
    </row>
    <row r="277" spans="2:33" ht="13.5" hidden="1" customHeight="1" x14ac:dyDescent="0.25">
      <c r="B277" s="2">
        <v>275</v>
      </c>
      <c r="C277" s="12">
        <f>'Paste data'!A276</f>
        <v>0</v>
      </c>
      <c r="D277" s="12">
        <f>'Paste data'!B276</f>
        <v>0</v>
      </c>
      <c r="E277" s="12">
        <f>'Paste data'!C276</f>
        <v>0</v>
      </c>
      <c r="F277" s="13">
        <f>'Paste data'!D276</f>
        <v>0</v>
      </c>
      <c r="G277" s="14" t="str">
        <f>UPPER('Paste data'!E276)</f>
        <v/>
      </c>
      <c r="H277" s="14" t="str">
        <f>UPPER('Paste data'!F276)</f>
        <v/>
      </c>
      <c r="I277" s="14" t="str">
        <f>UPPER('Paste data'!G276)</f>
        <v/>
      </c>
      <c r="J277" s="14" t="str">
        <f>UPPER('Paste data'!H276)</f>
        <v/>
      </c>
      <c r="K277" s="14">
        <f>'Paste data'!I276</f>
        <v>0</v>
      </c>
      <c r="L277" s="13">
        <f>'Paste data'!J276</f>
        <v>0</v>
      </c>
      <c r="M277" s="14" t="str">
        <f t="shared" si="4"/>
        <v/>
      </c>
      <c r="N277" s="12">
        <f>'Paste data'!L276</f>
        <v>0</v>
      </c>
      <c r="O277" s="12">
        <f>'Paste data'!M276</f>
        <v>0</v>
      </c>
      <c r="P277" s="12">
        <f>'Paste data'!N276</f>
        <v>0</v>
      </c>
      <c r="Q277" s="12">
        <f>'Paste data'!O276</f>
        <v>0</v>
      </c>
      <c r="R277" s="12">
        <f>'Paste data'!P276</f>
        <v>0</v>
      </c>
      <c r="S277" s="12">
        <f>'Paste data'!Q276</f>
        <v>0</v>
      </c>
      <c r="T277" s="12">
        <f>'Paste data'!R276</f>
        <v>0</v>
      </c>
      <c r="U277" s="12">
        <f>'Paste data'!S276</f>
        <v>0</v>
      </c>
      <c r="V277" s="12">
        <f>'Paste data'!T276</f>
        <v>0</v>
      </c>
      <c r="W277" s="12">
        <f>'Paste data'!U276</f>
        <v>0</v>
      </c>
      <c r="X277" s="12">
        <f>'Paste data'!V276</f>
        <v>0</v>
      </c>
      <c r="Y277" s="12">
        <f>'Paste data'!W276</f>
        <v>0</v>
      </c>
      <c r="Z277" s="12" t="e">
        <f>'Paste data'!#REF!</f>
        <v>#REF!</v>
      </c>
      <c r="AA277" s="12" t="e">
        <f>'Paste data'!#REF!</f>
        <v>#REF!</v>
      </c>
      <c r="AB277" s="12" t="e">
        <f>'Paste data'!#REF!</f>
        <v>#REF!</v>
      </c>
      <c r="AC277" s="12" t="e">
        <f>'Paste data'!#REF!</f>
        <v>#REF!</v>
      </c>
      <c r="AD277" s="12" t="e">
        <f>'Paste data'!#REF!</f>
        <v>#REF!</v>
      </c>
      <c r="AE277" s="12" t="e">
        <f>'Paste data'!#REF!</f>
        <v>#REF!</v>
      </c>
      <c r="AF277" s="37" t="e">
        <f>'Paste data'!#REF!</f>
        <v>#REF!</v>
      </c>
      <c r="AG277" s="39"/>
    </row>
    <row r="278" spans="2:33" ht="13.5" hidden="1" customHeight="1" x14ac:dyDescent="0.25">
      <c r="B278" s="2">
        <v>276</v>
      </c>
      <c r="C278" s="12">
        <f>'Paste data'!A277</f>
        <v>0</v>
      </c>
      <c r="D278" s="12">
        <f>'Paste data'!B277</f>
        <v>0</v>
      </c>
      <c r="E278" s="12">
        <f>'Paste data'!C277</f>
        <v>0</v>
      </c>
      <c r="F278" s="13">
        <f>'Paste data'!D277</f>
        <v>0</v>
      </c>
      <c r="G278" s="14" t="str">
        <f>UPPER('Paste data'!E277)</f>
        <v/>
      </c>
      <c r="H278" s="14" t="str">
        <f>UPPER('Paste data'!F277)</f>
        <v/>
      </c>
      <c r="I278" s="14" t="str">
        <f>UPPER('Paste data'!G277)</f>
        <v/>
      </c>
      <c r="J278" s="14" t="str">
        <f>UPPER('Paste data'!H277)</f>
        <v/>
      </c>
      <c r="K278" s="14">
        <f>'Paste data'!I277</f>
        <v>0</v>
      </c>
      <c r="L278" s="13">
        <f>'Paste data'!J277</f>
        <v>0</v>
      </c>
      <c r="M278" s="14" t="str">
        <f t="shared" si="4"/>
        <v/>
      </c>
      <c r="N278" s="12">
        <f>'Paste data'!L277</f>
        <v>0</v>
      </c>
      <c r="O278" s="12">
        <f>'Paste data'!M277</f>
        <v>0</v>
      </c>
      <c r="P278" s="12">
        <f>'Paste data'!N277</f>
        <v>0</v>
      </c>
      <c r="Q278" s="12">
        <f>'Paste data'!O277</f>
        <v>0</v>
      </c>
      <c r="R278" s="12">
        <f>'Paste data'!P277</f>
        <v>0</v>
      </c>
      <c r="S278" s="12">
        <f>'Paste data'!Q277</f>
        <v>0</v>
      </c>
      <c r="T278" s="12">
        <f>'Paste data'!R277</f>
        <v>0</v>
      </c>
      <c r="U278" s="12">
        <f>'Paste data'!S277</f>
        <v>0</v>
      </c>
      <c r="V278" s="12">
        <f>'Paste data'!T277</f>
        <v>0</v>
      </c>
      <c r="W278" s="12">
        <f>'Paste data'!U277</f>
        <v>0</v>
      </c>
      <c r="X278" s="12">
        <f>'Paste data'!V277</f>
        <v>0</v>
      </c>
      <c r="Y278" s="12">
        <f>'Paste data'!W277</f>
        <v>0</v>
      </c>
      <c r="Z278" s="12" t="e">
        <f>'Paste data'!#REF!</f>
        <v>#REF!</v>
      </c>
      <c r="AA278" s="12" t="e">
        <f>'Paste data'!#REF!</f>
        <v>#REF!</v>
      </c>
      <c r="AB278" s="12" t="e">
        <f>'Paste data'!#REF!</f>
        <v>#REF!</v>
      </c>
      <c r="AC278" s="12" t="e">
        <f>'Paste data'!#REF!</f>
        <v>#REF!</v>
      </c>
      <c r="AD278" s="12" t="e">
        <f>'Paste data'!#REF!</f>
        <v>#REF!</v>
      </c>
      <c r="AE278" s="12" t="e">
        <f>'Paste data'!#REF!</f>
        <v>#REF!</v>
      </c>
      <c r="AF278" s="37" t="e">
        <f>'Paste data'!#REF!</f>
        <v>#REF!</v>
      </c>
      <c r="AG278" s="39"/>
    </row>
    <row r="279" spans="2:33" ht="13.5" hidden="1" customHeight="1" x14ac:dyDescent="0.25">
      <c r="B279" s="2">
        <v>277</v>
      </c>
      <c r="C279" s="12">
        <f>'Paste data'!A278</f>
        <v>0</v>
      </c>
      <c r="D279" s="12">
        <f>'Paste data'!B278</f>
        <v>0</v>
      </c>
      <c r="E279" s="12">
        <f>'Paste data'!C278</f>
        <v>0</v>
      </c>
      <c r="F279" s="13">
        <f>'Paste data'!D278</f>
        <v>0</v>
      </c>
      <c r="G279" s="14" t="str">
        <f>UPPER('Paste data'!E278)</f>
        <v/>
      </c>
      <c r="H279" s="14" t="str">
        <f>UPPER('Paste data'!F278)</f>
        <v/>
      </c>
      <c r="I279" s="14" t="str">
        <f>UPPER('Paste data'!G278)</f>
        <v/>
      </c>
      <c r="J279" s="14" t="str">
        <f>UPPER('Paste data'!H278)</f>
        <v/>
      </c>
      <c r="K279" s="14">
        <f>'Paste data'!I278</f>
        <v>0</v>
      </c>
      <c r="L279" s="13">
        <f>'Paste data'!J278</f>
        <v>0</v>
      </c>
      <c r="M279" s="14" t="str">
        <f t="shared" si="4"/>
        <v/>
      </c>
      <c r="N279" s="12">
        <f>'Paste data'!L278</f>
        <v>0</v>
      </c>
      <c r="O279" s="12">
        <f>'Paste data'!M278</f>
        <v>0</v>
      </c>
      <c r="P279" s="12">
        <f>'Paste data'!N278</f>
        <v>0</v>
      </c>
      <c r="Q279" s="12">
        <f>'Paste data'!O278</f>
        <v>0</v>
      </c>
      <c r="R279" s="12">
        <f>'Paste data'!P278</f>
        <v>0</v>
      </c>
      <c r="S279" s="12">
        <f>'Paste data'!Q278</f>
        <v>0</v>
      </c>
      <c r="T279" s="12">
        <f>'Paste data'!R278</f>
        <v>0</v>
      </c>
      <c r="U279" s="12">
        <f>'Paste data'!S278</f>
        <v>0</v>
      </c>
      <c r="V279" s="12">
        <f>'Paste data'!T278</f>
        <v>0</v>
      </c>
      <c r="W279" s="12">
        <f>'Paste data'!U278</f>
        <v>0</v>
      </c>
      <c r="X279" s="12">
        <f>'Paste data'!V278</f>
        <v>0</v>
      </c>
      <c r="Y279" s="12">
        <f>'Paste data'!W278</f>
        <v>0</v>
      </c>
      <c r="Z279" s="12" t="e">
        <f>'Paste data'!#REF!</f>
        <v>#REF!</v>
      </c>
      <c r="AA279" s="12" t="e">
        <f>'Paste data'!#REF!</f>
        <v>#REF!</v>
      </c>
      <c r="AB279" s="12" t="e">
        <f>'Paste data'!#REF!</f>
        <v>#REF!</v>
      </c>
      <c r="AC279" s="12" t="e">
        <f>'Paste data'!#REF!</f>
        <v>#REF!</v>
      </c>
      <c r="AD279" s="12" t="e">
        <f>'Paste data'!#REF!</f>
        <v>#REF!</v>
      </c>
      <c r="AE279" s="12" t="e">
        <f>'Paste data'!#REF!</f>
        <v>#REF!</v>
      </c>
      <c r="AF279" s="37" t="e">
        <f>'Paste data'!#REF!</f>
        <v>#REF!</v>
      </c>
      <c r="AG279" s="39"/>
    </row>
    <row r="280" spans="2:33" ht="13.5" hidden="1" customHeight="1" x14ac:dyDescent="0.25">
      <c r="B280" s="2">
        <v>278</v>
      </c>
      <c r="C280" s="12">
        <f>'Paste data'!A279</f>
        <v>0</v>
      </c>
      <c r="D280" s="12">
        <f>'Paste data'!B279</f>
        <v>0</v>
      </c>
      <c r="E280" s="12">
        <f>'Paste data'!C279</f>
        <v>0</v>
      </c>
      <c r="F280" s="13">
        <f>'Paste data'!D279</f>
        <v>0</v>
      </c>
      <c r="G280" s="14" t="str">
        <f>UPPER('Paste data'!E279)</f>
        <v/>
      </c>
      <c r="H280" s="14" t="str">
        <f>UPPER('Paste data'!F279)</f>
        <v/>
      </c>
      <c r="I280" s="14" t="str">
        <f>UPPER('Paste data'!G279)</f>
        <v/>
      </c>
      <c r="J280" s="14" t="str">
        <f>UPPER('Paste data'!H279)</f>
        <v/>
      </c>
      <c r="K280" s="14">
        <f>'Paste data'!I279</f>
        <v>0</v>
      </c>
      <c r="L280" s="13">
        <f>'Paste data'!J279</f>
        <v>0</v>
      </c>
      <c r="M280" s="14" t="str">
        <f t="shared" si="4"/>
        <v/>
      </c>
      <c r="N280" s="12">
        <f>'Paste data'!L279</f>
        <v>0</v>
      </c>
      <c r="O280" s="12">
        <f>'Paste data'!M279</f>
        <v>0</v>
      </c>
      <c r="P280" s="12">
        <f>'Paste data'!N279</f>
        <v>0</v>
      </c>
      <c r="Q280" s="12">
        <f>'Paste data'!O279</f>
        <v>0</v>
      </c>
      <c r="R280" s="12">
        <f>'Paste data'!P279</f>
        <v>0</v>
      </c>
      <c r="S280" s="12">
        <f>'Paste data'!Q279</f>
        <v>0</v>
      </c>
      <c r="T280" s="12">
        <f>'Paste data'!R279</f>
        <v>0</v>
      </c>
      <c r="U280" s="12">
        <f>'Paste data'!S279</f>
        <v>0</v>
      </c>
      <c r="V280" s="12">
        <f>'Paste data'!T279</f>
        <v>0</v>
      </c>
      <c r="W280" s="12">
        <f>'Paste data'!U279</f>
        <v>0</v>
      </c>
      <c r="X280" s="12">
        <f>'Paste data'!V279</f>
        <v>0</v>
      </c>
      <c r="Y280" s="12">
        <f>'Paste data'!W279</f>
        <v>0</v>
      </c>
      <c r="Z280" s="12" t="e">
        <f>'Paste data'!#REF!</f>
        <v>#REF!</v>
      </c>
      <c r="AA280" s="12" t="e">
        <f>'Paste data'!#REF!</f>
        <v>#REF!</v>
      </c>
      <c r="AB280" s="12" t="e">
        <f>'Paste data'!#REF!</f>
        <v>#REF!</v>
      </c>
      <c r="AC280" s="12" t="e">
        <f>'Paste data'!#REF!</f>
        <v>#REF!</v>
      </c>
      <c r="AD280" s="12" t="e">
        <f>'Paste data'!#REF!</f>
        <v>#REF!</v>
      </c>
      <c r="AE280" s="12" t="e">
        <f>'Paste data'!#REF!</f>
        <v>#REF!</v>
      </c>
      <c r="AF280" s="37" t="e">
        <f>'Paste data'!#REF!</f>
        <v>#REF!</v>
      </c>
      <c r="AG280" s="39"/>
    </row>
    <row r="281" spans="2:33" ht="13.5" hidden="1" customHeight="1" x14ac:dyDescent="0.25">
      <c r="B281" s="2">
        <v>279</v>
      </c>
      <c r="C281" s="12">
        <f>'Paste data'!A280</f>
        <v>0</v>
      </c>
      <c r="D281" s="12">
        <f>'Paste data'!B280</f>
        <v>0</v>
      </c>
      <c r="E281" s="12">
        <f>'Paste data'!C280</f>
        <v>0</v>
      </c>
      <c r="F281" s="13">
        <f>'Paste data'!D280</f>
        <v>0</v>
      </c>
      <c r="G281" s="14" t="str">
        <f>UPPER('Paste data'!E280)</f>
        <v/>
      </c>
      <c r="H281" s="14" t="str">
        <f>UPPER('Paste data'!F280)</f>
        <v/>
      </c>
      <c r="I281" s="14" t="str">
        <f>UPPER('Paste data'!G280)</f>
        <v/>
      </c>
      <c r="J281" s="14" t="str">
        <f>UPPER('Paste data'!H280)</f>
        <v/>
      </c>
      <c r="K281" s="14">
        <f>'Paste data'!I280</f>
        <v>0</v>
      </c>
      <c r="L281" s="13">
        <f>'Paste data'!J280</f>
        <v>0</v>
      </c>
      <c r="M281" s="14" t="str">
        <f t="shared" si="4"/>
        <v/>
      </c>
      <c r="N281" s="12">
        <f>'Paste data'!L280</f>
        <v>0</v>
      </c>
      <c r="O281" s="12">
        <f>'Paste data'!M280</f>
        <v>0</v>
      </c>
      <c r="P281" s="12">
        <f>'Paste data'!N280</f>
        <v>0</v>
      </c>
      <c r="Q281" s="12">
        <f>'Paste data'!O280</f>
        <v>0</v>
      </c>
      <c r="R281" s="12">
        <f>'Paste data'!P280</f>
        <v>0</v>
      </c>
      <c r="S281" s="12">
        <f>'Paste data'!Q280</f>
        <v>0</v>
      </c>
      <c r="T281" s="12">
        <f>'Paste data'!R280</f>
        <v>0</v>
      </c>
      <c r="U281" s="12">
        <f>'Paste data'!S280</f>
        <v>0</v>
      </c>
      <c r="V281" s="12">
        <f>'Paste data'!T280</f>
        <v>0</v>
      </c>
      <c r="W281" s="12">
        <f>'Paste data'!U280</f>
        <v>0</v>
      </c>
      <c r="X281" s="12">
        <f>'Paste data'!V280</f>
        <v>0</v>
      </c>
      <c r="Y281" s="12">
        <f>'Paste data'!W280</f>
        <v>0</v>
      </c>
      <c r="Z281" s="12" t="e">
        <f>'Paste data'!#REF!</f>
        <v>#REF!</v>
      </c>
      <c r="AA281" s="12" t="e">
        <f>'Paste data'!#REF!</f>
        <v>#REF!</v>
      </c>
      <c r="AB281" s="12" t="e">
        <f>'Paste data'!#REF!</f>
        <v>#REF!</v>
      </c>
      <c r="AC281" s="12" t="e">
        <f>'Paste data'!#REF!</f>
        <v>#REF!</v>
      </c>
      <c r="AD281" s="12" t="e">
        <f>'Paste data'!#REF!</f>
        <v>#REF!</v>
      </c>
      <c r="AE281" s="12" t="e">
        <f>'Paste data'!#REF!</f>
        <v>#REF!</v>
      </c>
      <c r="AF281" s="37" t="e">
        <f>'Paste data'!#REF!</f>
        <v>#REF!</v>
      </c>
      <c r="AG281" s="39"/>
    </row>
    <row r="282" spans="2:33" ht="13.5" hidden="1" customHeight="1" x14ac:dyDescent="0.25">
      <c r="B282" s="2">
        <v>280</v>
      </c>
      <c r="C282" s="12">
        <f>'Paste data'!A281</f>
        <v>0</v>
      </c>
      <c r="D282" s="12">
        <f>'Paste data'!B281</f>
        <v>0</v>
      </c>
      <c r="E282" s="12">
        <f>'Paste data'!C281</f>
        <v>0</v>
      </c>
      <c r="F282" s="13">
        <f>'Paste data'!D281</f>
        <v>0</v>
      </c>
      <c r="G282" s="14" t="str">
        <f>UPPER('Paste data'!E281)</f>
        <v/>
      </c>
      <c r="H282" s="14" t="str">
        <f>UPPER('Paste data'!F281)</f>
        <v/>
      </c>
      <c r="I282" s="14" t="str">
        <f>UPPER('Paste data'!G281)</f>
        <v/>
      </c>
      <c r="J282" s="14" t="str">
        <f>UPPER('Paste data'!H281)</f>
        <v/>
      </c>
      <c r="K282" s="14">
        <f>'Paste data'!I281</f>
        <v>0</v>
      </c>
      <c r="L282" s="13">
        <f>'Paste data'!J281</f>
        <v>0</v>
      </c>
      <c r="M282" s="14" t="str">
        <f t="shared" si="4"/>
        <v/>
      </c>
      <c r="N282" s="12">
        <f>'Paste data'!L281</f>
        <v>0</v>
      </c>
      <c r="O282" s="12">
        <f>'Paste data'!M281</f>
        <v>0</v>
      </c>
      <c r="P282" s="12">
        <f>'Paste data'!N281</f>
        <v>0</v>
      </c>
      <c r="Q282" s="12">
        <f>'Paste data'!O281</f>
        <v>0</v>
      </c>
      <c r="R282" s="12">
        <f>'Paste data'!P281</f>
        <v>0</v>
      </c>
      <c r="S282" s="12">
        <f>'Paste data'!Q281</f>
        <v>0</v>
      </c>
      <c r="T282" s="12">
        <f>'Paste data'!R281</f>
        <v>0</v>
      </c>
      <c r="U282" s="12">
        <f>'Paste data'!S281</f>
        <v>0</v>
      </c>
      <c r="V282" s="12">
        <f>'Paste data'!T281</f>
        <v>0</v>
      </c>
      <c r="W282" s="12">
        <f>'Paste data'!U281</f>
        <v>0</v>
      </c>
      <c r="X282" s="12">
        <f>'Paste data'!V281</f>
        <v>0</v>
      </c>
      <c r="Y282" s="12">
        <f>'Paste data'!W281</f>
        <v>0</v>
      </c>
      <c r="Z282" s="12" t="e">
        <f>'Paste data'!#REF!</f>
        <v>#REF!</v>
      </c>
      <c r="AA282" s="12" t="e">
        <f>'Paste data'!#REF!</f>
        <v>#REF!</v>
      </c>
      <c r="AB282" s="12" t="e">
        <f>'Paste data'!#REF!</f>
        <v>#REF!</v>
      </c>
      <c r="AC282" s="12" t="e">
        <f>'Paste data'!#REF!</f>
        <v>#REF!</v>
      </c>
      <c r="AD282" s="12" t="e">
        <f>'Paste data'!#REF!</f>
        <v>#REF!</v>
      </c>
      <c r="AE282" s="12" t="e">
        <f>'Paste data'!#REF!</f>
        <v>#REF!</v>
      </c>
      <c r="AF282" s="37" t="e">
        <f>'Paste data'!#REF!</f>
        <v>#REF!</v>
      </c>
      <c r="AG282" s="39"/>
    </row>
    <row r="283" spans="2:33" ht="13.5" hidden="1" customHeight="1" x14ac:dyDescent="0.25">
      <c r="B283" s="2">
        <v>281</v>
      </c>
      <c r="C283" s="12">
        <f>'Paste data'!A282</f>
        <v>0</v>
      </c>
      <c r="D283" s="12">
        <f>'Paste data'!B282</f>
        <v>0</v>
      </c>
      <c r="E283" s="12">
        <f>'Paste data'!C282</f>
        <v>0</v>
      </c>
      <c r="F283" s="13">
        <f>'Paste data'!D282</f>
        <v>0</v>
      </c>
      <c r="G283" s="14" t="str">
        <f>UPPER('Paste data'!E282)</f>
        <v/>
      </c>
      <c r="H283" s="14" t="str">
        <f>UPPER('Paste data'!F282)</f>
        <v/>
      </c>
      <c r="I283" s="14" t="str">
        <f>UPPER('Paste data'!G282)</f>
        <v/>
      </c>
      <c r="J283" s="14" t="str">
        <f>UPPER('Paste data'!H282)</f>
        <v/>
      </c>
      <c r="K283" s="14">
        <f>'Paste data'!I282</f>
        <v>0</v>
      </c>
      <c r="L283" s="13">
        <f>'Paste data'!J282</f>
        <v>0</v>
      </c>
      <c r="M283" s="14" t="str">
        <f t="shared" si="4"/>
        <v/>
      </c>
      <c r="N283" s="12">
        <f>'Paste data'!L282</f>
        <v>0</v>
      </c>
      <c r="O283" s="12">
        <f>'Paste data'!M282</f>
        <v>0</v>
      </c>
      <c r="P283" s="12">
        <f>'Paste data'!N282</f>
        <v>0</v>
      </c>
      <c r="Q283" s="12">
        <f>'Paste data'!O282</f>
        <v>0</v>
      </c>
      <c r="R283" s="12">
        <f>'Paste data'!P282</f>
        <v>0</v>
      </c>
      <c r="S283" s="12">
        <f>'Paste data'!Q282</f>
        <v>0</v>
      </c>
      <c r="T283" s="12">
        <f>'Paste data'!R282</f>
        <v>0</v>
      </c>
      <c r="U283" s="12">
        <f>'Paste data'!S282</f>
        <v>0</v>
      </c>
      <c r="V283" s="12">
        <f>'Paste data'!T282</f>
        <v>0</v>
      </c>
      <c r="W283" s="12">
        <f>'Paste data'!U282</f>
        <v>0</v>
      </c>
      <c r="X283" s="12">
        <f>'Paste data'!V282</f>
        <v>0</v>
      </c>
      <c r="Y283" s="12">
        <f>'Paste data'!W282</f>
        <v>0</v>
      </c>
      <c r="Z283" s="12" t="e">
        <f>'Paste data'!#REF!</f>
        <v>#REF!</v>
      </c>
      <c r="AA283" s="12" t="e">
        <f>'Paste data'!#REF!</f>
        <v>#REF!</v>
      </c>
      <c r="AB283" s="12" t="e">
        <f>'Paste data'!#REF!</f>
        <v>#REF!</v>
      </c>
      <c r="AC283" s="12" t="e">
        <f>'Paste data'!#REF!</f>
        <v>#REF!</v>
      </c>
      <c r="AD283" s="12" t="e">
        <f>'Paste data'!#REF!</f>
        <v>#REF!</v>
      </c>
      <c r="AE283" s="12" t="e">
        <f>'Paste data'!#REF!</f>
        <v>#REF!</v>
      </c>
      <c r="AF283" s="37" t="e">
        <f>'Paste data'!#REF!</f>
        <v>#REF!</v>
      </c>
      <c r="AG283" s="39"/>
    </row>
    <row r="284" spans="2:33" ht="13.5" hidden="1" customHeight="1" x14ac:dyDescent="0.25">
      <c r="B284" s="2">
        <v>282</v>
      </c>
      <c r="C284" s="12">
        <f>'Paste data'!A283</f>
        <v>0</v>
      </c>
      <c r="D284" s="12">
        <f>'Paste data'!B283</f>
        <v>0</v>
      </c>
      <c r="E284" s="12">
        <f>'Paste data'!C283</f>
        <v>0</v>
      </c>
      <c r="F284" s="13">
        <f>'Paste data'!D283</f>
        <v>0</v>
      </c>
      <c r="G284" s="14" t="str">
        <f>UPPER('Paste data'!E283)</f>
        <v/>
      </c>
      <c r="H284" s="14" t="str">
        <f>UPPER('Paste data'!F283)</f>
        <v/>
      </c>
      <c r="I284" s="14" t="str">
        <f>UPPER('Paste data'!G283)</f>
        <v/>
      </c>
      <c r="J284" s="14" t="str">
        <f>UPPER('Paste data'!H283)</f>
        <v/>
      </c>
      <c r="K284" s="14">
        <f>'Paste data'!I283</f>
        <v>0</v>
      </c>
      <c r="L284" s="13">
        <f>'Paste data'!J283</f>
        <v>0</v>
      </c>
      <c r="M284" s="14" t="str">
        <f t="shared" si="4"/>
        <v/>
      </c>
      <c r="N284" s="12">
        <f>'Paste data'!L283</f>
        <v>0</v>
      </c>
      <c r="O284" s="12">
        <f>'Paste data'!M283</f>
        <v>0</v>
      </c>
      <c r="P284" s="12">
        <f>'Paste data'!N283</f>
        <v>0</v>
      </c>
      <c r="Q284" s="12">
        <f>'Paste data'!O283</f>
        <v>0</v>
      </c>
      <c r="R284" s="12">
        <f>'Paste data'!P283</f>
        <v>0</v>
      </c>
      <c r="S284" s="12">
        <f>'Paste data'!Q283</f>
        <v>0</v>
      </c>
      <c r="T284" s="12">
        <f>'Paste data'!R283</f>
        <v>0</v>
      </c>
      <c r="U284" s="12">
        <f>'Paste data'!S283</f>
        <v>0</v>
      </c>
      <c r="V284" s="12">
        <f>'Paste data'!T283</f>
        <v>0</v>
      </c>
      <c r="W284" s="12">
        <f>'Paste data'!U283</f>
        <v>0</v>
      </c>
      <c r="X284" s="12">
        <f>'Paste data'!V283</f>
        <v>0</v>
      </c>
      <c r="Y284" s="12">
        <f>'Paste data'!W283</f>
        <v>0</v>
      </c>
      <c r="Z284" s="12" t="e">
        <f>'Paste data'!#REF!</f>
        <v>#REF!</v>
      </c>
      <c r="AA284" s="12" t="e">
        <f>'Paste data'!#REF!</f>
        <v>#REF!</v>
      </c>
      <c r="AB284" s="12" t="e">
        <f>'Paste data'!#REF!</f>
        <v>#REF!</v>
      </c>
      <c r="AC284" s="12" t="e">
        <f>'Paste data'!#REF!</f>
        <v>#REF!</v>
      </c>
      <c r="AD284" s="12" t="e">
        <f>'Paste data'!#REF!</f>
        <v>#REF!</v>
      </c>
      <c r="AE284" s="12" t="e">
        <f>'Paste data'!#REF!</f>
        <v>#REF!</v>
      </c>
      <c r="AF284" s="37" t="e">
        <f>'Paste data'!#REF!</f>
        <v>#REF!</v>
      </c>
      <c r="AG284" s="39"/>
    </row>
    <row r="285" spans="2:33" ht="13.5" hidden="1" customHeight="1" x14ac:dyDescent="0.25">
      <c r="B285" s="2">
        <v>283</v>
      </c>
      <c r="C285" s="12">
        <f>'Paste data'!A284</f>
        <v>0</v>
      </c>
      <c r="D285" s="12">
        <f>'Paste data'!B284</f>
        <v>0</v>
      </c>
      <c r="E285" s="12">
        <f>'Paste data'!C284</f>
        <v>0</v>
      </c>
      <c r="F285" s="13">
        <f>'Paste data'!D284</f>
        <v>0</v>
      </c>
      <c r="G285" s="14" t="str">
        <f>UPPER('Paste data'!E284)</f>
        <v/>
      </c>
      <c r="H285" s="14" t="str">
        <f>UPPER('Paste data'!F284)</f>
        <v/>
      </c>
      <c r="I285" s="14" t="str">
        <f>UPPER('Paste data'!G284)</f>
        <v/>
      </c>
      <c r="J285" s="14" t="str">
        <f>UPPER('Paste data'!H284)</f>
        <v/>
      </c>
      <c r="K285" s="14">
        <f>'Paste data'!I284</f>
        <v>0</v>
      </c>
      <c r="L285" s="13">
        <f>'Paste data'!J284</f>
        <v>0</v>
      </c>
      <c r="M285" s="14" t="str">
        <f t="shared" si="4"/>
        <v/>
      </c>
      <c r="N285" s="12">
        <f>'Paste data'!L284</f>
        <v>0</v>
      </c>
      <c r="O285" s="12">
        <f>'Paste data'!M284</f>
        <v>0</v>
      </c>
      <c r="P285" s="12">
        <f>'Paste data'!N284</f>
        <v>0</v>
      </c>
      <c r="Q285" s="12">
        <f>'Paste data'!O284</f>
        <v>0</v>
      </c>
      <c r="R285" s="12">
        <f>'Paste data'!P284</f>
        <v>0</v>
      </c>
      <c r="S285" s="12">
        <f>'Paste data'!Q284</f>
        <v>0</v>
      </c>
      <c r="T285" s="12">
        <f>'Paste data'!R284</f>
        <v>0</v>
      </c>
      <c r="U285" s="12">
        <f>'Paste data'!S284</f>
        <v>0</v>
      </c>
      <c r="V285" s="12">
        <f>'Paste data'!T284</f>
        <v>0</v>
      </c>
      <c r="W285" s="12">
        <f>'Paste data'!U284</f>
        <v>0</v>
      </c>
      <c r="X285" s="12">
        <f>'Paste data'!V284</f>
        <v>0</v>
      </c>
      <c r="Y285" s="12">
        <f>'Paste data'!W284</f>
        <v>0</v>
      </c>
      <c r="Z285" s="12" t="e">
        <f>'Paste data'!#REF!</f>
        <v>#REF!</v>
      </c>
      <c r="AA285" s="12" t="e">
        <f>'Paste data'!#REF!</f>
        <v>#REF!</v>
      </c>
      <c r="AB285" s="12" t="e">
        <f>'Paste data'!#REF!</f>
        <v>#REF!</v>
      </c>
      <c r="AC285" s="12" t="e">
        <f>'Paste data'!#REF!</f>
        <v>#REF!</v>
      </c>
      <c r="AD285" s="12" t="e">
        <f>'Paste data'!#REF!</f>
        <v>#REF!</v>
      </c>
      <c r="AE285" s="12" t="e">
        <f>'Paste data'!#REF!</f>
        <v>#REF!</v>
      </c>
      <c r="AF285" s="37" t="e">
        <f>'Paste data'!#REF!</f>
        <v>#REF!</v>
      </c>
      <c r="AG285" s="39"/>
    </row>
    <row r="286" spans="2:33" ht="13.5" hidden="1" customHeight="1" x14ac:dyDescent="0.25">
      <c r="B286" s="2">
        <v>284</v>
      </c>
      <c r="C286" s="12">
        <f>'Paste data'!A285</f>
        <v>0</v>
      </c>
      <c r="D286" s="12">
        <f>'Paste data'!B285</f>
        <v>0</v>
      </c>
      <c r="E286" s="12">
        <f>'Paste data'!C285</f>
        <v>0</v>
      </c>
      <c r="F286" s="13">
        <f>'Paste data'!D285</f>
        <v>0</v>
      </c>
      <c r="G286" s="14" t="str">
        <f>UPPER('Paste data'!E285)</f>
        <v/>
      </c>
      <c r="H286" s="14" t="str">
        <f>UPPER('Paste data'!F285)</f>
        <v/>
      </c>
      <c r="I286" s="14" t="str">
        <f>UPPER('Paste data'!G285)</f>
        <v/>
      </c>
      <c r="J286" s="14" t="str">
        <f>UPPER('Paste data'!H285)</f>
        <v/>
      </c>
      <c r="K286" s="14">
        <f>'Paste data'!I285</f>
        <v>0</v>
      </c>
      <c r="L286" s="13">
        <f>'Paste data'!J285</f>
        <v>0</v>
      </c>
      <c r="M286" s="14" t="str">
        <f t="shared" si="4"/>
        <v/>
      </c>
      <c r="N286" s="12">
        <f>'Paste data'!L285</f>
        <v>0</v>
      </c>
      <c r="O286" s="12">
        <f>'Paste data'!M285</f>
        <v>0</v>
      </c>
      <c r="P286" s="12">
        <f>'Paste data'!N285</f>
        <v>0</v>
      </c>
      <c r="Q286" s="12">
        <f>'Paste data'!O285</f>
        <v>0</v>
      </c>
      <c r="R286" s="12">
        <f>'Paste data'!P285</f>
        <v>0</v>
      </c>
      <c r="S286" s="12">
        <f>'Paste data'!Q285</f>
        <v>0</v>
      </c>
      <c r="T286" s="12">
        <f>'Paste data'!R285</f>
        <v>0</v>
      </c>
      <c r="U286" s="12">
        <f>'Paste data'!S285</f>
        <v>0</v>
      </c>
      <c r="V286" s="12">
        <f>'Paste data'!T285</f>
        <v>0</v>
      </c>
      <c r="W286" s="12">
        <f>'Paste data'!U285</f>
        <v>0</v>
      </c>
      <c r="X286" s="12">
        <f>'Paste data'!V285</f>
        <v>0</v>
      </c>
      <c r="Y286" s="12">
        <f>'Paste data'!W285</f>
        <v>0</v>
      </c>
      <c r="Z286" s="12" t="e">
        <f>'Paste data'!#REF!</f>
        <v>#REF!</v>
      </c>
      <c r="AA286" s="12" t="e">
        <f>'Paste data'!#REF!</f>
        <v>#REF!</v>
      </c>
      <c r="AB286" s="12" t="e">
        <f>'Paste data'!#REF!</f>
        <v>#REF!</v>
      </c>
      <c r="AC286" s="12" t="e">
        <f>'Paste data'!#REF!</f>
        <v>#REF!</v>
      </c>
      <c r="AD286" s="12" t="e">
        <f>'Paste data'!#REF!</f>
        <v>#REF!</v>
      </c>
      <c r="AE286" s="12" t="e">
        <f>'Paste data'!#REF!</f>
        <v>#REF!</v>
      </c>
      <c r="AF286" s="37" t="e">
        <f>'Paste data'!#REF!</f>
        <v>#REF!</v>
      </c>
      <c r="AG286" s="39"/>
    </row>
    <row r="287" spans="2:33" ht="13.5" hidden="1" customHeight="1" x14ac:dyDescent="0.25">
      <c r="B287" s="2">
        <v>285</v>
      </c>
      <c r="C287" s="12">
        <f>'Paste data'!A286</f>
        <v>0</v>
      </c>
      <c r="D287" s="12">
        <f>'Paste data'!B286</f>
        <v>0</v>
      </c>
      <c r="E287" s="12">
        <f>'Paste data'!C286</f>
        <v>0</v>
      </c>
      <c r="F287" s="13">
        <f>'Paste data'!D286</f>
        <v>0</v>
      </c>
      <c r="G287" s="14" t="str">
        <f>UPPER('Paste data'!E286)</f>
        <v/>
      </c>
      <c r="H287" s="14" t="str">
        <f>UPPER('Paste data'!F286)</f>
        <v/>
      </c>
      <c r="I287" s="14" t="str">
        <f>UPPER('Paste data'!G286)</f>
        <v/>
      </c>
      <c r="J287" s="14" t="str">
        <f>UPPER('Paste data'!H286)</f>
        <v/>
      </c>
      <c r="K287" s="14">
        <f>'Paste data'!I286</f>
        <v>0</v>
      </c>
      <c r="L287" s="13">
        <f>'Paste data'!J286</f>
        <v>0</v>
      </c>
      <c r="M287" s="14" t="str">
        <f t="shared" si="4"/>
        <v/>
      </c>
      <c r="N287" s="12">
        <f>'Paste data'!L286</f>
        <v>0</v>
      </c>
      <c r="O287" s="12">
        <f>'Paste data'!M286</f>
        <v>0</v>
      </c>
      <c r="P287" s="12">
        <f>'Paste data'!N286</f>
        <v>0</v>
      </c>
      <c r="Q287" s="12">
        <f>'Paste data'!O286</f>
        <v>0</v>
      </c>
      <c r="R287" s="12">
        <f>'Paste data'!P286</f>
        <v>0</v>
      </c>
      <c r="S287" s="12">
        <f>'Paste data'!Q286</f>
        <v>0</v>
      </c>
      <c r="T287" s="12">
        <f>'Paste data'!R286</f>
        <v>0</v>
      </c>
      <c r="U287" s="12">
        <f>'Paste data'!S286</f>
        <v>0</v>
      </c>
      <c r="V287" s="12">
        <f>'Paste data'!T286</f>
        <v>0</v>
      </c>
      <c r="W287" s="12">
        <f>'Paste data'!U286</f>
        <v>0</v>
      </c>
      <c r="X287" s="12">
        <f>'Paste data'!V286</f>
        <v>0</v>
      </c>
      <c r="Y287" s="12">
        <f>'Paste data'!W286</f>
        <v>0</v>
      </c>
      <c r="Z287" s="12" t="e">
        <f>'Paste data'!#REF!</f>
        <v>#REF!</v>
      </c>
      <c r="AA287" s="12" t="e">
        <f>'Paste data'!#REF!</f>
        <v>#REF!</v>
      </c>
      <c r="AB287" s="12" t="e">
        <f>'Paste data'!#REF!</f>
        <v>#REF!</v>
      </c>
      <c r="AC287" s="12" t="e">
        <f>'Paste data'!#REF!</f>
        <v>#REF!</v>
      </c>
      <c r="AD287" s="12" t="e">
        <f>'Paste data'!#REF!</f>
        <v>#REF!</v>
      </c>
      <c r="AE287" s="12" t="e">
        <f>'Paste data'!#REF!</f>
        <v>#REF!</v>
      </c>
      <c r="AF287" s="37" t="e">
        <f>'Paste data'!#REF!</f>
        <v>#REF!</v>
      </c>
      <c r="AG287" s="39"/>
    </row>
    <row r="288" spans="2:33" ht="13.5" hidden="1" customHeight="1" x14ac:dyDescent="0.25">
      <c r="B288" s="2">
        <v>286</v>
      </c>
      <c r="C288" s="12">
        <f>'Paste data'!A287</f>
        <v>0</v>
      </c>
      <c r="D288" s="12">
        <f>'Paste data'!B287</f>
        <v>0</v>
      </c>
      <c r="E288" s="12">
        <f>'Paste data'!C287</f>
        <v>0</v>
      </c>
      <c r="F288" s="13">
        <f>'Paste data'!D287</f>
        <v>0</v>
      </c>
      <c r="G288" s="14" t="str">
        <f>UPPER('Paste data'!E287)</f>
        <v/>
      </c>
      <c r="H288" s="14" t="str">
        <f>UPPER('Paste data'!F287)</f>
        <v/>
      </c>
      <c r="I288" s="14" t="str">
        <f>UPPER('Paste data'!G287)</f>
        <v/>
      </c>
      <c r="J288" s="14" t="str">
        <f>UPPER('Paste data'!H287)</f>
        <v/>
      </c>
      <c r="K288" s="14">
        <f>'Paste data'!I287</f>
        <v>0</v>
      </c>
      <c r="L288" s="13">
        <f>'Paste data'!J287</f>
        <v>0</v>
      </c>
      <c r="M288" s="14" t="str">
        <f t="shared" si="4"/>
        <v/>
      </c>
      <c r="N288" s="12">
        <f>'Paste data'!L287</f>
        <v>0</v>
      </c>
      <c r="O288" s="12">
        <f>'Paste data'!M287</f>
        <v>0</v>
      </c>
      <c r="P288" s="12">
        <f>'Paste data'!N287</f>
        <v>0</v>
      </c>
      <c r="Q288" s="12">
        <f>'Paste data'!O287</f>
        <v>0</v>
      </c>
      <c r="R288" s="12">
        <f>'Paste data'!P287</f>
        <v>0</v>
      </c>
      <c r="S288" s="12">
        <f>'Paste data'!Q287</f>
        <v>0</v>
      </c>
      <c r="T288" s="12">
        <f>'Paste data'!R287</f>
        <v>0</v>
      </c>
      <c r="U288" s="12">
        <f>'Paste data'!S287</f>
        <v>0</v>
      </c>
      <c r="V288" s="12">
        <f>'Paste data'!T287</f>
        <v>0</v>
      </c>
      <c r="W288" s="12">
        <f>'Paste data'!U287</f>
        <v>0</v>
      </c>
      <c r="X288" s="12">
        <f>'Paste data'!V287</f>
        <v>0</v>
      </c>
      <c r="Y288" s="12">
        <f>'Paste data'!W287</f>
        <v>0</v>
      </c>
      <c r="Z288" s="12" t="e">
        <f>'Paste data'!#REF!</f>
        <v>#REF!</v>
      </c>
      <c r="AA288" s="12" t="e">
        <f>'Paste data'!#REF!</f>
        <v>#REF!</v>
      </c>
      <c r="AB288" s="12" t="e">
        <f>'Paste data'!#REF!</f>
        <v>#REF!</v>
      </c>
      <c r="AC288" s="12" t="e">
        <f>'Paste data'!#REF!</f>
        <v>#REF!</v>
      </c>
      <c r="AD288" s="12" t="e">
        <f>'Paste data'!#REF!</f>
        <v>#REF!</v>
      </c>
      <c r="AE288" s="12" t="e">
        <f>'Paste data'!#REF!</f>
        <v>#REF!</v>
      </c>
      <c r="AF288" s="37" t="e">
        <f>'Paste data'!#REF!</f>
        <v>#REF!</v>
      </c>
      <c r="AG288" s="39"/>
    </row>
    <row r="289" spans="2:33" ht="13.5" hidden="1" customHeight="1" x14ac:dyDescent="0.25">
      <c r="B289" s="2">
        <v>287</v>
      </c>
      <c r="C289" s="12">
        <f>'Paste data'!A288</f>
        <v>0</v>
      </c>
      <c r="D289" s="12">
        <f>'Paste data'!B288</f>
        <v>0</v>
      </c>
      <c r="E289" s="12">
        <f>'Paste data'!C288</f>
        <v>0</v>
      </c>
      <c r="F289" s="13">
        <f>'Paste data'!D288</f>
        <v>0</v>
      </c>
      <c r="G289" s="14" t="str">
        <f>UPPER('Paste data'!E288)</f>
        <v/>
      </c>
      <c r="H289" s="14" t="str">
        <f>UPPER('Paste data'!F288)</f>
        <v/>
      </c>
      <c r="I289" s="14" t="str">
        <f>UPPER('Paste data'!G288)</f>
        <v/>
      </c>
      <c r="J289" s="14" t="str">
        <f>UPPER('Paste data'!H288)</f>
        <v/>
      </c>
      <c r="K289" s="14">
        <f>'Paste data'!I288</f>
        <v>0</v>
      </c>
      <c r="L289" s="13">
        <f>'Paste data'!J288</f>
        <v>0</v>
      </c>
      <c r="M289" s="14" t="str">
        <f t="shared" si="4"/>
        <v/>
      </c>
      <c r="N289" s="12">
        <f>'Paste data'!L288</f>
        <v>0</v>
      </c>
      <c r="O289" s="12">
        <f>'Paste data'!M288</f>
        <v>0</v>
      </c>
      <c r="P289" s="12">
        <f>'Paste data'!N288</f>
        <v>0</v>
      </c>
      <c r="Q289" s="12">
        <f>'Paste data'!O288</f>
        <v>0</v>
      </c>
      <c r="R289" s="12">
        <f>'Paste data'!P288</f>
        <v>0</v>
      </c>
      <c r="S289" s="12">
        <f>'Paste data'!Q288</f>
        <v>0</v>
      </c>
      <c r="T289" s="12">
        <f>'Paste data'!R288</f>
        <v>0</v>
      </c>
      <c r="U289" s="12">
        <f>'Paste data'!S288</f>
        <v>0</v>
      </c>
      <c r="V289" s="12">
        <f>'Paste data'!T288</f>
        <v>0</v>
      </c>
      <c r="W289" s="12">
        <f>'Paste data'!U288</f>
        <v>0</v>
      </c>
      <c r="X289" s="12">
        <f>'Paste data'!V288</f>
        <v>0</v>
      </c>
      <c r="Y289" s="12">
        <f>'Paste data'!W288</f>
        <v>0</v>
      </c>
      <c r="Z289" s="12" t="e">
        <f>'Paste data'!#REF!</f>
        <v>#REF!</v>
      </c>
      <c r="AA289" s="12" t="e">
        <f>'Paste data'!#REF!</f>
        <v>#REF!</v>
      </c>
      <c r="AB289" s="12" t="e">
        <f>'Paste data'!#REF!</f>
        <v>#REF!</v>
      </c>
      <c r="AC289" s="12" t="e">
        <f>'Paste data'!#REF!</f>
        <v>#REF!</v>
      </c>
      <c r="AD289" s="12" t="e">
        <f>'Paste data'!#REF!</f>
        <v>#REF!</v>
      </c>
      <c r="AE289" s="12" t="e">
        <f>'Paste data'!#REF!</f>
        <v>#REF!</v>
      </c>
      <c r="AF289" s="37" t="e">
        <f>'Paste data'!#REF!</f>
        <v>#REF!</v>
      </c>
      <c r="AG289" s="39"/>
    </row>
    <row r="290" spans="2:33" ht="13.5" hidden="1" customHeight="1" x14ac:dyDescent="0.25">
      <c r="B290" s="2">
        <v>288</v>
      </c>
      <c r="C290" s="12">
        <f>'Paste data'!A289</f>
        <v>0</v>
      </c>
      <c r="D290" s="12">
        <f>'Paste data'!B289</f>
        <v>0</v>
      </c>
      <c r="E290" s="12">
        <f>'Paste data'!C289</f>
        <v>0</v>
      </c>
      <c r="F290" s="13">
        <f>'Paste data'!D289</f>
        <v>0</v>
      </c>
      <c r="G290" s="14" t="str">
        <f>UPPER('Paste data'!E289)</f>
        <v/>
      </c>
      <c r="H290" s="14" t="str">
        <f>UPPER('Paste data'!F289)</f>
        <v/>
      </c>
      <c r="I290" s="14" t="str">
        <f>UPPER('Paste data'!G289)</f>
        <v/>
      </c>
      <c r="J290" s="14" t="str">
        <f>UPPER('Paste data'!H289)</f>
        <v/>
      </c>
      <c r="K290" s="14">
        <f>'Paste data'!I289</f>
        <v>0</v>
      </c>
      <c r="L290" s="13">
        <f>'Paste data'!J289</f>
        <v>0</v>
      </c>
      <c r="M290" s="14" t="str">
        <f t="shared" si="4"/>
        <v/>
      </c>
      <c r="N290" s="12">
        <f>'Paste data'!L289</f>
        <v>0</v>
      </c>
      <c r="O290" s="12">
        <f>'Paste data'!M289</f>
        <v>0</v>
      </c>
      <c r="P290" s="12">
        <f>'Paste data'!N289</f>
        <v>0</v>
      </c>
      <c r="Q290" s="12">
        <f>'Paste data'!O289</f>
        <v>0</v>
      </c>
      <c r="R290" s="12">
        <f>'Paste data'!P289</f>
        <v>0</v>
      </c>
      <c r="S290" s="12">
        <f>'Paste data'!Q289</f>
        <v>0</v>
      </c>
      <c r="T290" s="12">
        <f>'Paste data'!R289</f>
        <v>0</v>
      </c>
      <c r="U290" s="12">
        <f>'Paste data'!S289</f>
        <v>0</v>
      </c>
      <c r="V290" s="12">
        <f>'Paste data'!T289</f>
        <v>0</v>
      </c>
      <c r="W290" s="12">
        <f>'Paste data'!U289</f>
        <v>0</v>
      </c>
      <c r="X290" s="12">
        <f>'Paste data'!V289</f>
        <v>0</v>
      </c>
      <c r="Y290" s="12">
        <f>'Paste data'!W289</f>
        <v>0</v>
      </c>
      <c r="Z290" s="12" t="e">
        <f>'Paste data'!#REF!</f>
        <v>#REF!</v>
      </c>
      <c r="AA290" s="12" t="e">
        <f>'Paste data'!#REF!</f>
        <v>#REF!</v>
      </c>
      <c r="AB290" s="12" t="e">
        <f>'Paste data'!#REF!</f>
        <v>#REF!</v>
      </c>
      <c r="AC290" s="12" t="e">
        <f>'Paste data'!#REF!</f>
        <v>#REF!</v>
      </c>
      <c r="AD290" s="12" t="e">
        <f>'Paste data'!#REF!</f>
        <v>#REF!</v>
      </c>
      <c r="AE290" s="12" t="e">
        <f>'Paste data'!#REF!</f>
        <v>#REF!</v>
      </c>
      <c r="AF290" s="37" t="e">
        <f>'Paste data'!#REF!</f>
        <v>#REF!</v>
      </c>
      <c r="AG290" s="39"/>
    </row>
    <row r="291" spans="2:33" ht="13.5" hidden="1" customHeight="1" x14ac:dyDescent="0.25">
      <c r="B291" s="2">
        <v>289</v>
      </c>
      <c r="C291" s="12">
        <f>'Paste data'!A290</f>
        <v>0</v>
      </c>
      <c r="D291" s="12">
        <f>'Paste data'!B290</f>
        <v>0</v>
      </c>
      <c r="E291" s="12">
        <f>'Paste data'!C290</f>
        <v>0</v>
      </c>
      <c r="F291" s="13">
        <f>'Paste data'!D290</f>
        <v>0</v>
      </c>
      <c r="G291" s="14" t="str">
        <f>UPPER('Paste data'!E290)</f>
        <v/>
      </c>
      <c r="H291" s="14" t="str">
        <f>UPPER('Paste data'!F290)</f>
        <v/>
      </c>
      <c r="I291" s="14" t="str">
        <f>UPPER('Paste data'!G290)</f>
        <v/>
      </c>
      <c r="J291" s="14" t="str">
        <f>UPPER('Paste data'!H290)</f>
        <v/>
      </c>
      <c r="K291" s="14">
        <f>'Paste data'!I290</f>
        <v>0</v>
      </c>
      <c r="L291" s="13">
        <f>'Paste data'!J290</f>
        <v>0</v>
      </c>
      <c r="M291" s="14" t="str">
        <f t="shared" si="4"/>
        <v/>
      </c>
      <c r="N291" s="12">
        <f>'Paste data'!L290</f>
        <v>0</v>
      </c>
      <c r="O291" s="12">
        <f>'Paste data'!M290</f>
        <v>0</v>
      </c>
      <c r="P291" s="12">
        <f>'Paste data'!N290</f>
        <v>0</v>
      </c>
      <c r="Q291" s="12">
        <f>'Paste data'!O290</f>
        <v>0</v>
      </c>
      <c r="R291" s="12">
        <f>'Paste data'!P290</f>
        <v>0</v>
      </c>
      <c r="S291" s="12">
        <f>'Paste data'!Q290</f>
        <v>0</v>
      </c>
      <c r="T291" s="12">
        <f>'Paste data'!R290</f>
        <v>0</v>
      </c>
      <c r="U291" s="12">
        <f>'Paste data'!S290</f>
        <v>0</v>
      </c>
      <c r="V291" s="12">
        <f>'Paste data'!T290</f>
        <v>0</v>
      </c>
      <c r="W291" s="12">
        <f>'Paste data'!U290</f>
        <v>0</v>
      </c>
      <c r="X291" s="12">
        <f>'Paste data'!V290</f>
        <v>0</v>
      </c>
      <c r="Y291" s="12">
        <f>'Paste data'!W290</f>
        <v>0</v>
      </c>
      <c r="Z291" s="12" t="e">
        <f>'Paste data'!#REF!</f>
        <v>#REF!</v>
      </c>
      <c r="AA291" s="12" t="e">
        <f>'Paste data'!#REF!</f>
        <v>#REF!</v>
      </c>
      <c r="AB291" s="12" t="e">
        <f>'Paste data'!#REF!</f>
        <v>#REF!</v>
      </c>
      <c r="AC291" s="12" t="e">
        <f>'Paste data'!#REF!</f>
        <v>#REF!</v>
      </c>
      <c r="AD291" s="12" t="e">
        <f>'Paste data'!#REF!</f>
        <v>#REF!</v>
      </c>
      <c r="AE291" s="12" t="e">
        <f>'Paste data'!#REF!</f>
        <v>#REF!</v>
      </c>
      <c r="AF291" s="37" t="e">
        <f>'Paste data'!#REF!</f>
        <v>#REF!</v>
      </c>
      <c r="AG291" s="39"/>
    </row>
    <row r="292" spans="2:33" ht="13.5" hidden="1" customHeight="1" x14ac:dyDescent="0.25">
      <c r="B292" s="2">
        <v>290</v>
      </c>
      <c r="C292" s="12">
        <f>'Paste data'!A291</f>
        <v>0</v>
      </c>
      <c r="D292" s="12">
        <f>'Paste data'!B291</f>
        <v>0</v>
      </c>
      <c r="E292" s="12">
        <f>'Paste data'!C291</f>
        <v>0</v>
      </c>
      <c r="F292" s="13">
        <f>'Paste data'!D291</f>
        <v>0</v>
      </c>
      <c r="G292" s="14" t="str">
        <f>UPPER('Paste data'!E291)</f>
        <v/>
      </c>
      <c r="H292" s="14" t="str">
        <f>UPPER('Paste data'!F291)</f>
        <v/>
      </c>
      <c r="I292" s="14" t="str">
        <f>UPPER('Paste data'!G291)</f>
        <v/>
      </c>
      <c r="J292" s="14" t="str">
        <f>UPPER('Paste data'!H291)</f>
        <v/>
      </c>
      <c r="K292" s="14">
        <f>'Paste data'!I291</f>
        <v>0</v>
      </c>
      <c r="L292" s="13">
        <f>'Paste data'!J291</f>
        <v>0</v>
      </c>
      <c r="M292" s="14" t="str">
        <f t="shared" si="4"/>
        <v/>
      </c>
      <c r="N292" s="12">
        <f>'Paste data'!L291</f>
        <v>0</v>
      </c>
      <c r="O292" s="12">
        <f>'Paste data'!M291</f>
        <v>0</v>
      </c>
      <c r="P292" s="12">
        <f>'Paste data'!N291</f>
        <v>0</v>
      </c>
      <c r="Q292" s="12">
        <f>'Paste data'!O291</f>
        <v>0</v>
      </c>
      <c r="R292" s="12">
        <f>'Paste data'!P291</f>
        <v>0</v>
      </c>
      <c r="S292" s="12">
        <f>'Paste data'!Q291</f>
        <v>0</v>
      </c>
      <c r="T292" s="12">
        <f>'Paste data'!R291</f>
        <v>0</v>
      </c>
      <c r="U292" s="12">
        <f>'Paste data'!S291</f>
        <v>0</v>
      </c>
      <c r="V292" s="12">
        <f>'Paste data'!T291</f>
        <v>0</v>
      </c>
      <c r="W292" s="12">
        <f>'Paste data'!U291</f>
        <v>0</v>
      </c>
      <c r="X292" s="12">
        <f>'Paste data'!V291</f>
        <v>0</v>
      </c>
      <c r="Y292" s="12">
        <f>'Paste data'!W291</f>
        <v>0</v>
      </c>
      <c r="Z292" s="12" t="e">
        <f>'Paste data'!#REF!</f>
        <v>#REF!</v>
      </c>
      <c r="AA292" s="12" t="e">
        <f>'Paste data'!#REF!</f>
        <v>#REF!</v>
      </c>
      <c r="AB292" s="12" t="e">
        <f>'Paste data'!#REF!</f>
        <v>#REF!</v>
      </c>
      <c r="AC292" s="12" t="e">
        <f>'Paste data'!#REF!</f>
        <v>#REF!</v>
      </c>
      <c r="AD292" s="12" t="e">
        <f>'Paste data'!#REF!</f>
        <v>#REF!</v>
      </c>
      <c r="AE292" s="12" t="e">
        <f>'Paste data'!#REF!</f>
        <v>#REF!</v>
      </c>
      <c r="AF292" s="37" t="e">
        <f>'Paste data'!#REF!</f>
        <v>#REF!</v>
      </c>
      <c r="AG292" s="39"/>
    </row>
    <row r="293" spans="2:33" ht="13.5" hidden="1" customHeight="1" x14ac:dyDescent="0.25">
      <c r="B293" s="2">
        <v>291</v>
      </c>
      <c r="C293" s="12">
        <f>'Paste data'!A292</f>
        <v>0</v>
      </c>
      <c r="D293" s="12">
        <f>'Paste data'!B292</f>
        <v>0</v>
      </c>
      <c r="E293" s="12">
        <f>'Paste data'!C292</f>
        <v>0</v>
      </c>
      <c r="F293" s="13">
        <f>'Paste data'!D292</f>
        <v>0</v>
      </c>
      <c r="G293" s="14" t="str">
        <f>UPPER('Paste data'!E292)</f>
        <v/>
      </c>
      <c r="H293" s="14" t="str">
        <f>UPPER('Paste data'!F292)</f>
        <v/>
      </c>
      <c r="I293" s="14" t="str">
        <f>UPPER('Paste data'!G292)</f>
        <v/>
      </c>
      <c r="J293" s="14" t="str">
        <f>UPPER('Paste data'!H292)</f>
        <v/>
      </c>
      <c r="K293" s="14">
        <f>'Paste data'!I292</f>
        <v>0</v>
      </c>
      <c r="L293" s="13">
        <f>'Paste data'!J292</f>
        <v>0</v>
      </c>
      <c r="M293" s="14" t="str">
        <f t="shared" si="4"/>
        <v/>
      </c>
      <c r="N293" s="12">
        <f>'Paste data'!L292</f>
        <v>0</v>
      </c>
      <c r="O293" s="12">
        <f>'Paste data'!M292</f>
        <v>0</v>
      </c>
      <c r="P293" s="12">
        <f>'Paste data'!N292</f>
        <v>0</v>
      </c>
      <c r="Q293" s="12">
        <f>'Paste data'!O292</f>
        <v>0</v>
      </c>
      <c r="R293" s="12">
        <f>'Paste data'!P292</f>
        <v>0</v>
      </c>
      <c r="S293" s="12">
        <f>'Paste data'!Q292</f>
        <v>0</v>
      </c>
      <c r="T293" s="12">
        <f>'Paste data'!R292</f>
        <v>0</v>
      </c>
      <c r="U293" s="12">
        <f>'Paste data'!S292</f>
        <v>0</v>
      </c>
      <c r="V293" s="12">
        <f>'Paste data'!T292</f>
        <v>0</v>
      </c>
      <c r="W293" s="12">
        <f>'Paste data'!U292</f>
        <v>0</v>
      </c>
      <c r="X293" s="12">
        <f>'Paste data'!V292</f>
        <v>0</v>
      </c>
      <c r="Y293" s="12">
        <f>'Paste data'!W292</f>
        <v>0</v>
      </c>
      <c r="Z293" s="12" t="e">
        <f>'Paste data'!#REF!</f>
        <v>#REF!</v>
      </c>
      <c r="AA293" s="12" t="e">
        <f>'Paste data'!#REF!</f>
        <v>#REF!</v>
      </c>
      <c r="AB293" s="12" t="e">
        <f>'Paste data'!#REF!</f>
        <v>#REF!</v>
      </c>
      <c r="AC293" s="12" t="e">
        <f>'Paste data'!#REF!</f>
        <v>#REF!</v>
      </c>
      <c r="AD293" s="12" t="e">
        <f>'Paste data'!#REF!</f>
        <v>#REF!</v>
      </c>
      <c r="AE293" s="12" t="e">
        <f>'Paste data'!#REF!</f>
        <v>#REF!</v>
      </c>
      <c r="AF293" s="37" t="e">
        <f>'Paste data'!#REF!</f>
        <v>#REF!</v>
      </c>
      <c r="AG293" s="39"/>
    </row>
    <row r="294" spans="2:33" ht="13.5" hidden="1" customHeight="1" x14ac:dyDescent="0.25">
      <c r="B294" s="2">
        <v>292</v>
      </c>
      <c r="C294" s="12">
        <f>'Paste data'!A293</f>
        <v>0</v>
      </c>
      <c r="D294" s="12">
        <f>'Paste data'!B293</f>
        <v>0</v>
      </c>
      <c r="E294" s="12">
        <f>'Paste data'!C293</f>
        <v>0</v>
      </c>
      <c r="F294" s="13">
        <f>'Paste data'!D293</f>
        <v>0</v>
      </c>
      <c r="G294" s="14" t="str">
        <f>UPPER('Paste data'!E293)</f>
        <v/>
      </c>
      <c r="H294" s="14" t="str">
        <f>UPPER('Paste data'!F293)</f>
        <v/>
      </c>
      <c r="I294" s="14" t="str">
        <f>UPPER('Paste data'!G293)</f>
        <v/>
      </c>
      <c r="J294" s="14" t="str">
        <f>UPPER('Paste data'!H293)</f>
        <v/>
      </c>
      <c r="K294" s="14">
        <f>'Paste data'!I293</f>
        <v>0</v>
      </c>
      <c r="L294" s="13">
        <f>'Paste data'!J293</f>
        <v>0</v>
      </c>
      <c r="M294" s="14" t="str">
        <f t="shared" si="4"/>
        <v/>
      </c>
      <c r="N294" s="12">
        <f>'Paste data'!L293</f>
        <v>0</v>
      </c>
      <c r="O294" s="12">
        <f>'Paste data'!M293</f>
        <v>0</v>
      </c>
      <c r="P294" s="12">
        <f>'Paste data'!N293</f>
        <v>0</v>
      </c>
      <c r="Q294" s="12">
        <f>'Paste data'!O293</f>
        <v>0</v>
      </c>
      <c r="R294" s="12">
        <f>'Paste data'!P293</f>
        <v>0</v>
      </c>
      <c r="S294" s="12">
        <f>'Paste data'!Q293</f>
        <v>0</v>
      </c>
      <c r="T294" s="12">
        <f>'Paste data'!R293</f>
        <v>0</v>
      </c>
      <c r="U294" s="12">
        <f>'Paste data'!S293</f>
        <v>0</v>
      </c>
      <c r="V294" s="12">
        <f>'Paste data'!T293</f>
        <v>0</v>
      </c>
      <c r="W294" s="12">
        <f>'Paste data'!U293</f>
        <v>0</v>
      </c>
      <c r="X294" s="12">
        <f>'Paste data'!V293</f>
        <v>0</v>
      </c>
      <c r="Y294" s="12">
        <f>'Paste data'!W293</f>
        <v>0</v>
      </c>
      <c r="Z294" s="12" t="e">
        <f>'Paste data'!#REF!</f>
        <v>#REF!</v>
      </c>
      <c r="AA294" s="12" t="e">
        <f>'Paste data'!#REF!</f>
        <v>#REF!</v>
      </c>
      <c r="AB294" s="12" t="e">
        <f>'Paste data'!#REF!</f>
        <v>#REF!</v>
      </c>
      <c r="AC294" s="12" t="e">
        <f>'Paste data'!#REF!</f>
        <v>#REF!</v>
      </c>
      <c r="AD294" s="12" t="e">
        <f>'Paste data'!#REF!</f>
        <v>#REF!</v>
      </c>
      <c r="AE294" s="12" t="e">
        <f>'Paste data'!#REF!</f>
        <v>#REF!</v>
      </c>
      <c r="AF294" s="37" t="e">
        <f>'Paste data'!#REF!</f>
        <v>#REF!</v>
      </c>
      <c r="AG294" s="39"/>
    </row>
    <row r="295" spans="2:33" ht="13.5" hidden="1" customHeight="1" x14ac:dyDescent="0.25">
      <c r="B295" s="2">
        <v>293</v>
      </c>
      <c r="C295" s="12">
        <f>'Paste data'!A294</f>
        <v>0</v>
      </c>
      <c r="D295" s="12">
        <f>'Paste data'!B294</f>
        <v>0</v>
      </c>
      <c r="E295" s="12">
        <f>'Paste data'!C294</f>
        <v>0</v>
      </c>
      <c r="F295" s="13">
        <f>'Paste data'!D294</f>
        <v>0</v>
      </c>
      <c r="G295" s="14" t="str">
        <f>UPPER('Paste data'!E294)</f>
        <v/>
      </c>
      <c r="H295" s="14" t="str">
        <f>UPPER('Paste data'!F294)</f>
        <v/>
      </c>
      <c r="I295" s="14" t="str">
        <f>UPPER('Paste data'!G294)</f>
        <v/>
      </c>
      <c r="J295" s="14" t="str">
        <f>UPPER('Paste data'!H294)</f>
        <v/>
      </c>
      <c r="K295" s="14">
        <f>'Paste data'!I294</f>
        <v>0</v>
      </c>
      <c r="L295" s="13">
        <f>'Paste data'!J294</f>
        <v>0</v>
      </c>
      <c r="M295" s="14" t="str">
        <f t="shared" si="4"/>
        <v/>
      </c>
      <c r="N295" s="12">
        <f>'Paste data'!L294</f>
        <v>0</v>
      </c>
      <c r="O295" s="12">
        <f>'Paste data'!M294</f>
        <v>0</v>
      </c>
      <c r="P295" s="12">
        <f>'Paste data'!N294</f>
        <v>0</v>
      </c>
      <c r="Q295" s="12">
        <f>'Paste data'!O294</f>
        <v>0</v>
      </c>
      <c r="R295" s="12">
        <f>'Paste data'!P294</f>
        <v>0</v>
      </c>
      <c r="S295" s="12">
        <f>'Paste data'!Q294</f>
        <v>0</v>
      </c>
      <c r="T295" s="12">
        <f>'Paste data'!R294</f>
        <v>0</v>
      </c>
      <c r="U295" s="12">
        <f>'Paste data'!S294</f>
        <v>0</v>
      </c>
      <c r="V295" s="12">
        <f>'Paste data'!T294</f>
        <v>0</v>
      </c>
      <c r="W295" s="12">
        <f>'Paste data'!U294</f>
        <v>0</v>
      </c>
      <c r="X295" s="12">
        <f>'Paste data'!V294</f>
        <v>0</v>
      </c>
      <c r="Y295" s="12">
        <f>'Paste data'!W294</f>
        <v>0</v>
      </c>
      <c r="Z295" s="12" t="e">
        <f>'Paste data'!#REF!</f>
        <v>#REF!</v>
      </c>
      <c r="AA295" s="12" t="e">
        <f>'Paste data'!#REF!</f>
        <v>#REF!</v>
      </c>
      <c r="AB295" s="12" t="e">
        <f>'Paste data'!#REF!</f>
        <v>#REF!</v>
      </c>
      <c r="AC295" s="12" t="e">
        <f>'Paste data'!#REF!</f>
        <v>#REF!</v>
      </c>
      <c r="AD295" s="12" t="e">
        <f>'Paste data'!#REF!</f>
        <v>#REF!</v>
      </c>
      <c r="AE295" s="12" t="e">
        <f>'Paste data'!#REF!</f>
        <v>#REF!</v>
      </c>
      <c r="AF295" s="37" t="e">
        <f>'Paste data'!#REF!</f>
        <v>#REF!</v>
      </c>
      <c r="AG295" s="39"/>
    </row>
    <row r="296" spans="2:33" ht="13.5" hidden="1" customHeight="1" x14ac:dyDescent="0.25">
      <c r="B296" s="2">
        <v>294</v>
      </c>
      <c r="C296" s="12">
        <f>'Paste data'!A295</f>
        <v>0</v>
      </c>
      <c r="D296" s="12">
        <f>'Paste data'!B295</f>
        <v>0</v>
      </c>
      <c r="E296" s="12">
        <f>'Paste data'!C295</f>
        <v>0</v>
      </c>
      <c r="F296" s="13">
        <f>'Paste data'!D295</f>
        <v>0</v>
      </c>
      <c r="G296" s="14" t="str">
        <f>UPPER('Paste data'!E295)</f>
        <v/>
      </c>
      <c r="H296" s="14" t="str">
        <f>UPPER('Paste data'!F295)</f>
        <v/>
      </c>
      <c r="I296" s="14" t="str">
        <f>UPPER('Paste data'!G295)</f>
        <v/>
      </c>
      <c r="J296" s="14" t="str">
        <f>UPPER('Paste data'!H295)</f>
        <v/>
      </c>
      <c r="K296" s="14">
        <f>'Paste data'!I295</f>
        <v>0</v>
      </c>
      <c r="L296" s="13">
        <f>'Paste data'!J295</f>
        <v>0</v>
      </c>
      <c r="M296" s="14" t="str">
        <f t="shared" si="4"/>
        <v/>
      </c>
      <c r="N296" s="12">
        <f>'Paste data'!L295</f>
        <v>0</v>
      </c>
      <c r="O296" s="12">
        <f>'Paste data'!M295</f>
        <v>0</v>
      </c>
      <c r="P296" s="12">
        <f>'Paste data'!N295</f>
        <v>0</v>
      </c>
      <c r="Q296" s="12">
        <f>'Paste data'!O295</f>
        <v>0</v>
      </c>
      <c r="R296" s="12">
        <f>'Paste data'!P295</f>
        <v>0</v>
      </c>
      <c r="S296" s="12">
        <f>'Paste data'!Q295</f>
        <v>0</v>
      </c>
      <c r="T296" s="12">
        <f>'Paste data'!R295</f>
        <v>0</v>
      </c>
      <c r="U296" s="12">
        <f>'Paste data'!S295</f>
        <v>0</v>
      </c>
      <c r="V296" s="12">
        <f>'Paste data'!T295</f>
        <v>0</v>
      </c>
      <c r="W296" s="12">
        <f>'Paste data'!U295</f>
        <v>0</v>
      </c>
      <c r="X296" s="12">
        <f>'Paste data'!V295</f>
        <v>0</v>
      </c>
      <c r="Y296" s="12">
        <f>'Paste data'!W295</f>
        <v>0</v>
      </c>
      <c r="Z296" s="12" t="e">
        <f>'Paste data'!#REF!</f>
        <v>#REF!</v>
      </c>
      <c r="AA296" s="12" t="e">
        <f>'Paste data'!#REF!</f>
        <v>#REF!</v>
      </c>
      <c r="AB296" s="12" t="e">
        <f>'Paste data'!#REF!</f>
        <v>#REF!</v>
      </c>
      <c r="AC296" s="12" t="e">
        <f>'Paste data'!#REF!</f>
        <v>#REF!</v>
      </c>
      <c r="AD296" s="12" t="e">
        <f>'Paste data'!#REF!</f>
        <v>#REF!</v>
      </c>
      <c r="AE296" s="12" t="e">
        <f>'Paste data'!#REF!</f>
        <v>#REF!</v>
      </c>
      <c r="AF296" s="37" t="e">
        <f>'Paste data'!#REF!</f>
        <v>#REF!</v>
      </c>
      <c r="AG296" s="39"/>
    </row>
    <row r="297" spans="2:33" ht="13.5" hidden="1" customHeight="1" x14ac:dyDescent="0.25">
      <c r="B297" s="2">
        <v>295</v>
      </c>
      <c r="C297" s="12">
        <f>'Paste data'!A296</f>
        <v>0</v>
      </c>
      <c r="D297" s="12">
        <f>'Paste data'!B296</f>
        <v>0</v>
      </c>
      <c r="E297" s="12">
        <f>'Paste data'!C296</f>
        <v>0</v>
      </c>
      <c r="F297" s="13">
        <f>'Paste data'!D296</f>
        <v>0</v>
      </c>
      <c r="G297" s="14" t="str">
        <f>UPPER('Paste data'!E296)</f>
        <v/>
      </c>
      <c r="H297" s="14" t="str">
        <f>UPPER('Paste data'!F296)</f>
        <v/>
      </c>
      <c r="I297" s="14" t="str">
        <f>UPPER('Paste data'!G296)</f>
        <v/>
      </c>
      <c r="J297" s="14" t="str">
        <f>UPPER('Paste data'!H296)</f>
        <v/>
      </c>
      <c r="K297" s="14">
        <f>'Paste data'!I296</f>
        <v>0</v>
      </c>
      <c r="L297" s="13">
        <f>'Paste data'!J296</f>
        <v>0</v>
      </c>
      <c r="M297" s="14" t="str">
        <f t="shared" si="4"/>
        <v/>
      </c>
      <c r="N297" s="12">
        <f>'Paste data'!L296</f>
        <v>0</v>
      </c>
      <c r="O297" s="12">
        <f>'Paste data'!M296</f>
        <v>0</v>
      </c>
      <c r="P297" s="12">
        <f>'Paste data'!N296</f>
        <v>0</v>
      </c>
      <c r="Q297" s="12">
        <f>'Paste data'!O296</f>
        <v>0</v>
      </c>
      <c r="R297" s="12">
        <f>'Paste data'!P296</f>
        <v>0</v>
      </c>
      <c r="S297" s="12">
        <f>'Paste data'!Q296</f>
        <v>0</v>
      </c>
      <c r="T297" s="12">
        <f>'Paste data'!R296</f>
        <v>0</v>
      </c>
      <c r="U297" s="12">
        <f>'Paste data'!S296</f>
        <v>0</v>
      </c>
      <c r="V297" s="12">
        <f>'Paste data'!T296</f>
        <v>0</v>
      </c>
      <c r="W297" s="12">
        <f>'Paste data'!U296</f>
        <v>0</v>
      </c>
      <c r="X297" s="12">
        <f>'Paste data'!V296</f>
        <v>0</v>
      </c>
      <c r="Y297" s="12">
        <f>'Paste data'!W296</f>
        <v>0</v>
      </c>
      <c r="Z297" s="12" t="e">
        <f>'Paste data'!#REF!</f>
        <v>#REF!</v>
      </c>
      <c r="AA297" s="12" t="e">
        <f>'Paste data'!#REF!</f>
        <v>#REF!</v>
      </c>
      <c r="AB297" s="12" t="e">
        <f>'Paste data'!#REF!</f>
        <v>#REF!</v>
      </c>
      <c r="AC297" s="12" t="e">
        <f>'Paste data'!#REF!</f>
        <v>#REF!</v>
      </c>
      <c r="AD297" s="12" t="e">
        <f>'Paste data'!#REF!</f>
        <v>#REF!</v>
      </c>
      <c r="AE297" s="12" t="e">
        <f>'Paste data'!#REF!</f>
        <v>#REF!</v>
      </c>
      <c r="AF297" s="37" t="e">
        <f>'Paste data'!#REF!</f>
        <v>#REF!</v>
      </c>
      <c r="AG297" s="39"/>
    </row>
    <row r="298" spans="2:33" ht="13.5" hidden="1" customHeight="1" x14ac:dyDescent="0.25">
      <c r="B298" s="2">
        <v>296</v>
      </c>
      <c r="C298" s="12">
        <f>'Paste data'!A297</f>
        <v>0</v>
      </c>
      <c r="D298" s="12">
        <f>'Paste data'!B297</f>
        <v>0</v>
      </c>
      <c r="E298" s="12">
        <f>'Paste data'!C297</f>
        <v>0</v>
      </c>
      <c r="F298" s="13">
        <f>'Paste data'!D297</f>
        <v>0</v>
      </c>
      <c r="G298" s="14" t="str">
        <f>UPPER('Paste data'!E297)</f>
        <v/>
      </c>
      <c r="H298" s="14" t="str">
        <f>UPPER('Paste data'!F297)</f>
        <v/>
      </c>
      <c r="I298" s="14" t="str">
        <f>UPPER('Paste data'!G297)</f>
        <v/>
      </c>
      <c r="J298" s="14" t="str">
        <f>UPPER('Paste data'!H297)</f>
        <v/>
      </c>
      <c r="K298" s="14">
        <f>'Paste data'!I297</f>
        <v>0</v>
      </c>
      <c r="L298" s="13">
        <f>'Paste data'!J297</f>
        <v>0</v>
      </c>
      <c r="M298" s="14" t="str">
        <f t="shared" si="4"/>
        <v/>
      </c>
      <c r="N298" s="12">
        <f>'Paste data'!L297</f>
        <v>0</v>
      </c>
      <c r="O298" s="12">
        <f>'Paste data'!M297</f>
        <v>0</v>
      </c>
      <c r="P298" s="12">
        <f>'Paste data'!N297</f>
        <v>0</v>
      </c>
      <c r="Q298" s="12">
        <f>'Paste data'!O297</f>
        <v>0</v>
      </c>
      <c r="R298" s="12">
        <f>'Paste data'!P297</f>
        <v>0</v>
      </c>
      <c r="S298" s="12">
        <f>'Paste data'!Q297</f>
        <v>0</v>
      </c>
      <c r="T298" s="12">
        <f>'Paste data'!R297</f>
        <v>0</v>
      </c>
      <c r="U298" s="12">
        <f>'Paste data'!S297</f>
        <v>0</v>
      </c>
      <c r="V298" s="12">
        <f>'Paste data'!T297</f>
        <v>0</v>
      </c>
      <c r="W298" s="12">
        <f>'Paste data'!U297</f>
        <v>0</v>
      </c>
      <c r="X298" s="12">
        <f>'Paste data'!V297</f>
        <v>0</v>
      </c>
      <c r="Y298" s="12">
        <f>'Paste data'!W297</f>
        <v>0</v>
      </c>
      <c r="Z298" s="12" t="e">
        <f>'Paste data'!#REF!</f>
        <v>#REF!</v>
      </c>
      <c r="AA298" s="12" t="e">
        <f>'Paste data'!#REF!</f>
        <v>#REF!</v>
      </c>
      <c r="AB298" s="12" t="e">
        <f>'Paste data'!#REF!</f>
        <v>#REF!</v>
      </c>
      <c r="AC298" s="12" t="e">
        <f>'Paste data'!#REF!</f>
        <v>#REF!</v>
      </c>
      <c r="AD298" s="12" t="e">
        <f>'Paste data'!#REF!</f>
        <v>#REF!</v>
      </c>
      <c r="AE298" s="12" t="e">
        <f>'Paste data'!#REF!</f>
        <v>#REF!</v>
      </c>
      <c r="AF298" s="37" t="e">
        <f>'Paste data'!#REF!</f>
        <v>#REF!</v>
      </c>
      <c r="AG298" s="39"/>
    </row>
    <row r="299" spans="2:33" ht="13.5" hidden="1" customHeight="1" x14ac:dyDescent="0.25">
      <c r="B299" s="2">
        <v>297</v>
      </c>
      <c r="C299" s="12">
        <f>'Paste data'!A298</f>
        <v>0</v>
      </c>
      <c r="D299" s="12">
        <f>'Paste data'!B298</f>
        <v>0</v>
      </c>
      <c r="E299" s="12">
        <f>'Paste data'!C298</f>
        <v>0</v>
      </c>
      <c r="F299" s="13">
        <f>'Paste data'!D298</f>
        <v>0</v>
      </c>
      <c r="G299" s="14" t="str">
        <f>UPPER('Paste data'!E298)</f>
        <v/>
      </c>
      <c r="H299" s="14" t="str">
        <f>UPPER('Paste data'!F298)</f>
        <v/>
      </c>
      <c r="I299" s="14" t="str">
        <f>UPPER('Paste data'!G298)</f>
        <v/>
      </c>
      <c r="J299" s="14" t="str">
        <f>UPPER('Paste data'!H298)</f>
        <v/>
      </c>
      <c r="K299" s="14">
        <f>'Paste data'!I298</f>
        <v>0</v>
      </c>
      <c r="L299" s="13">
        <f>'Paste data'!J298</f>
        <v>0</v>
      </c>
      <c r="M299" s="14" t="str">
        <f t="shared" si="4"/>
        <v/>
      </c>
      <c r="N299" s="12">
        <f>'Paste data'!L298</f>
        <v>0</v>
      </c>
      <c r="O299" s="12">
        <f>'Paste data'!M298</f>
        <v>0</v>
      </c>
      <c r="P299" s="12">
        <f>'Paste data'!N298</f>
        <v>0</v>
      </c>
      <c r="Q299" s="12">
        <f>'Paste data'!O298</f>
        <v>0</v>
      </c>
      <c r="R299" s="12">
        <f>'Paste data'!P298</f>
        <v>0</v>
      </c>
      <c r="S299" s="12">
        <f>'Paste data'!Q298</f>
        <v>0</v>
      </c>
      <c r="T299" s="12">
        <f>'Paste data'!R298</f>
        <v>0</v>
      </c>
      <c r="U299" s="12">
        <f>'Paste data'!S298</f>
        <v>0</v>
      </c>
      <c r="V299" s="12">
        <f>'Paste data'!T298</f>
        <v>0</v>
      </c>
      <c r="W299" s="12">
        <f>'Paste data'!U298</f>
        <v>0</v>
      </c>
      <c r="X299" s="12">
        <f>'Paste data'!V298</f>
        <v>0</v>
      </c>
      <c r="Y299" s="12">
        <f>'Paste data'!W298</f>
        <v>0</v>
      </c>
      <c r="Z299" s="12" t="e">
        <f>'Paste data'!#REF!</f>
        <v>#REF!</v>
      </c>
      <c r="AA299" s="12" t="e">
        <f>'Paste data'!#REF!</f>
        <v>#REF!</v>
      </c>
      <c r="AB299" s="12" t="e">
        <f>'Paste data'!#REF!</f>
        <v>#REF!</v>
      </c>
      <c r="AC299" s="12" t="e">
        <f>'Paste data'!#REF!</f>
        <v>#REF!</v>
      </c>
      <c r="AD299" s="12" t="e">
        <f>'Paste data'!#REF!</f>
        <v>#REF!</v>
      </c>
      <c r="AE299" s="12" t="e">
        <f>'Paste data'!#REF!</f>
        <v>#REF!</v>
      </c>
      <c r="AF299" s="37" t="e">
        <f>'Paste data'!#REF!</f>
        <v>#REF!</v>
      </c>
      <c r="AG299" s="39"/>
    </row>
    <row r="300" spans="2:33" ht="13.5" hidden="1" customHeight="1" x14ac:dyDescent="0.25">
      <c r="B300" s="2">
        <v>298</v>
      </c>
      <c r="C300" s="12">
        <f>'Paste data'!A299</f>
        <v>0</v>
      </c>
      <c r="D300" s="12">
        <f>'Paste data'!B299</f>
        <v>0</v>
      </c>
      <c r="E300" s="12">
        <f>'Paste data'!C299</f>
        <v>0</v>
      </c>
      <c r="F300" s="13">
        <f>'Paste data'!D299</f>
        <v>0</v>
      </c>
      <c r="G300" s="14" t="str">
        <f>UPPER('Paste data'!E299)</f>
        <v/>
      </c>
      <c r="H300" s="14" t="str">
        <f>UPPER('Paste data'!F299)</f>
        <v/>
      </c>
      <c r="I300" s="14" t="str">
        <f>UPPER('Paste data'!G299)</f>
        <v/>
      </c>
      <c r="J300" s="14" t="str">
        <f>UPPER('Paste data'!H299)</f>
        <v/>
      </c>
      <c r="K300" s="14">
        <f>'Paste data'!I299</f>
        <v>0</v>
      </c>
      <c r="L300" s="13">
        <f>'Paste data'!J299</f>
        <v>0</v>
      </c>
      <c r="M300" s="14" t="str">
        <f t="shared" si="4"/>
        <v/>
      </c>
      <c r="N300" s="12">
        <f>'Paste data'!L299</f>
        <v>0</v>
      </c>
      <c r="O300" s="12">
        <f>'Paste data'!M299</f>
        <v>0</v>
      </c>
      <c r="P300" s="12">
        <f>'Paste data'!N299</f>
        <v>0</v>
      </c>
      <c r="Q300" s="12">
        <f>'Paste data'!O299</f>
        <v>0</v>
      </c>
      <c r="R300" s="12">
        <f>'Paste data'!P299</f>
        <v>0</v>
      </c>
      <c r="S300" s="12">
        <f>'Paste data'!Q299</f>
        <v>0</v>
      </c>
      <c r="T300" s="12">
        <f>'Paste data'!R299</f>
        <v>0</v>
      </c>
      <c r="U300" s="12">
        <f>'Paste data'!S299</f>
        <v>0</v>
      </c>
      <c r="V300" s="12">
        <f>'Paste data'!T299</f>
        <v>0</v>
      </c>
      <c r="W300" s="12">
        <f>'Paste data'!U299</f>
        <v>0</v>
      </c>
      <c r="X300" s="12">
        <f>'Paste data'!V299</f>
        <v>0</v>
      </c>
      <c r="Y300" s="12">
        <f>'Paste data'!W299</f>
        <v>0</v>
      </c>
      <c r="Z300" s="12" t="e">
        <f>'Paste data'!#REF!</f>
        <v>#REF!</v>
      </c>
      <c r="AA300" s="12" t="e">
        <f>'Paste data'!#REF!</f>
        <v>#REF!</v>
      </c>
      <c r="AB300" s="12" t="e">
        <f>'Paste data'!#REF!</f>
        <v>#REF!</v>
      </c>
      <c r="AC300" s="12" t="e">
        <f>'Paste data'!#REF!</f>
        <v>#REF!</v>
      </c>
      <c r="AD300" s="12" t="e">
        <f>'Paste data'!#REF!</f>
        <v>#REF!</v>
      </c>
      <c r="AE300" s="12" t="e">
        <f>'Paste data'!#REF!</f>
        <v>#REF!</v>
      </c>
      <c r="AF300" s="37" t="e">
        <f>'Paste data'!#REF!</f>
        <v>#REF!</v>
      </c>
      <c r="AG300" s="39"/>
    </row>
    <row r="301" spans="2:33" ht="13.5" hidden="1" customHeight="1" x14ac:dyDescent="0.25">
      <c r="B301" s="2">
        <v>299</v>
      </c>
      <c r="C301" s="12">
        <f>'Paste data'!A300</f>
        <v>0</v>
      </c>
      <c r="D301" s="12">
        <f>'Paste data'!B300</f>
        <v>0</v>
      </c>
      <c r="E301" s="12">
        <f>'Paste data'!C300</f>
        <v>0</v>
      </c>
      <c r="F301" s="13">
        <f>'Paste data'!D300</f>
        <v>0</v>
      </c>
      <c r="G301" s="14" t="str">
        <f>UPPER('Paste data'!E300)</f>
        <v/>
      </c>
      <c r="H301" s="14" t="str">
        <f>UPPER('Paste data'!F300)</f>
        <v/>
      </c>
      <c r="I301" s="14" t="str">
        <f>UPPER('Paste data'!G300)</f>
        <v/>
      </c>
      <c r="J301" s="14" t="str">
        <f>UPPER('Paste data'!H300)</f>
        <v/>
      </c>
      <c r="K301" s="14">
        <f>'Paste data'!I300</f>
        <v>0</v>
      </c>
      <c r="L301" s="13">
        <f>'Paste data'!J300</f>
        <v>0</v>
      </c>
      <c r="M301" s="14" t="str">
        <f t="shared" si="4"/>
        <v/>
      </c>
      <c r="N301" s="12">
        <f>'Paste data'!L300</f>
        <v>0</v>
      </c>
      <c r="O301" s="12">
        <f>'Paste data'!M300</f>
        <v>0</v>
      </c>
      <c r="P301" s="12">
        <f>'Paste data'!N300</f>
        <v>0</v>
      </c>
      <c r="Q301" s="12">
        <f>'Paste data'!O300</f>
        <v>0</v>
      </c>
      <c r="R301" s="12">
        <f>'Paste data'!P300</f>
        <v>0</v>
      </c>
      <c r="S301" s="12">
        <f>'Paste data'!Q300</f>
        <v>0</v>
      </c>
      <c r="T301" s="12">
        <f>'Paste data'!R300</f>
        <v>0</v>
      </c>
      <c r="U301" s="12">
        <f>'Paste data'!S300</f>
        <v>0</v>
      </c>
      <c r="V301" s="12">
        <f>'Paste data'!T300</f>
        <v>0</v>
      </c>
      <c r="W301" s="12">
        <f>'Paste data'!U300</f>
        <v>0</v>
      </c>
      <c r="X301" s="12">
        <f>'Paste data'!V300</f>
        <v>0</v>
      </c>
      <c r="Y301" s="12">
        <f>'Paste data'!W300</f>
        <v>0</v>
      </c>
      <c r="Z301" s="12" t="e">
        <f>'Paste data'!#REF!</f>
        <v>#REF!</v>
      </c>
      <c r="AA301" s="12" t="e">
        <f>'Paste data'!#REF!</f>
        <v>#REF!</v>
      </c>
      <c r="AB301" s="12" t="e">
        <f>'Paste data'!#REF!</f>
        <v>#REF!</v>
      </c>
      <c r="AC301" s="12" t="e">
        <f>'Paste data'!#REF!</f>
        <v>#REF!</v>
      </c>
      <c r="AD301" s="12" t="e">
        <f>'Paste data'!#REF!</f>
        <v>#REF!</v>
      </c>
      <c r="AE301" s="12" t="e">
        <f>'Paste data'!#REF!</f>
        <v>#REF!</v>
      </c>
      <c r="AF301" s="37" t="e">
        <f>'Paste data'!#REF!</f>
        <v>#REF!</v>
      </c>
      <c r="AG301" s="39"/>
    </row>
    <row r="302" spans="2:33" ht="13.5" hidden="1" customHeight="1" x14ac:dyDescent="0.25">
      <c r="B302" s="2">
        <v>300</v>
      </c>
      <c r="C302" s="12">
        <f>'Paste data'!A301</f>
        <v>0</v>
      </c>
      <c r="D302" s="12">
        <f>'Paste data'!B301</f>
        <v>0</v>
      </c>
      <c r="E302" s="12">
        <f>'Paste data'!C301</f>
        <v>0</v>
      </c>
      <c r="F302" s="13">
        <f>'Paste data'!D301</f>
        <v>0</v>
      </c>
      <c r="G302" s="14" t="str">
        <f>UPPER('Paste data'!E301)</f>
        <v/>
      </c>
      <c r="H302" s="14" t="str">
        <f>UPPER('Paste data'!F301)</f>
        <v/>
      </c>
      <c r="I302" s="14" t="str">
        <f>UPPER('Paste data'!G301)</f>
        <v/>
      </c>
      <c r="J302" s="14" t="str">
        <f>UPPER('Paste data'!H301)</f>
        <v/>
      </c>
      <c r="K302" s="14">
        <f>'Paste data'!I301</f>
        <v>0</v>
      </c>
      <c r="L302" s="13">
        <f>'Paste data'!J301</f>
        <v>0</v>
      </c>
      <c r="M302" s="14" t="str">
        <f t="shared" si="4"/>
        <v/>
      </c>
      <c r="N302" s="12">
        <f>'Paste data'!L301</f>
        <v>0</v>
      </c>
      <c r="O302" s="12">
        <f>'Paste data'!M301</f>
        <v>0</v>
      </c>
      <c r="P302" s="12">
        <f>'Paste data'!N301</f>
        <v>0</v>
      </c>
      <c r="Q302" s="12">
        <f>'Paste data'!O301</f>
        <v>0</v>
      </c>
      <c r="R302" s="12">
        <f>'Paste data'!P301</f>
        <v>0</v>
      </c>
      <c r="S302" s="12">
        <f>'Paste data'!Q301</f>
        <v>0</v>
      </c>
      <c r="T302" s="12">
        <f>'Paste data'!R301</f>
        <v>0</v>
      </c>
      <c r="U302" s="12">
        <f>'Paste data'!S301</f>
        <v>0</v>
      </c>
      <c r="V302" s="12">
        <f>'Paste data'!T301</f>
        <v>0</v>
      </c>
      <c r="W302" s="12">
        <f>'Paste data'!U301</f>
        <v>0</v>
      </c>
      <c r="X302" s="12">
        <f>'Paste data'!V301</f>
        <v>0</v>
      </c>
      <c r="Y302" s="12">
        <f>'Paste data'!W301</f>
        <v>0</v>
      </c>
      <c r="Z302" s="12" t="e">
        <f>'Paste data'!#REF!</f>
        <v>#REF!</v>
      </c>
      <c r="AA302" s="12" t="e">
        <f>'Paste data'!#REF!</f>
        <v>#REF!</v>
      </c>
      <c r="AB302" s="12" t="e">
        <f>'Paste data'!#REF!</f>
        <v>#REF!</v>
      </c>
      <c r="AC302" s="12" t="e">
        <f>'Paste data'!#REF!</f>
        <v>#REF!</v>
      </c>
      <c r="AD302" s="12" t="e">
        <f>'Paste data'!#REF!</f>
        <v>#REF!</v>
      </c>
      <c r="AE302" s="12" t="e">
        <f>'Paste data'!#REF!</f>
        <v>#REF!</v>
      </c>
      <c r="AF302" s="37" t="e">
        <f>'Paste data'!#REF!</f>
        <v>#REF!</v>
      </c>
      <c r="AG302" s="39"/>
    </row>
    <row r="303" spans="2:33" ht="49.5" customHeight="1" x14ac:dyDescent="0.25">
      <c r="AG303" s="44" t="s">
        <v>34</v>
      </c>
    </row>
    <row r="304" spans="2:33" s="36" customFormat="1" ht="41.25" customHeight="1" x14ac:dyDescent="0.25">
      <c r="B304" s="32"/>
      <c r="C304" s="32"/>
      <c r="D304" s="32"/>
      <c r="E304" s="32"/>
      <c r="F304" s="33"/>
      <c r="G304" s="34"/>
      <c r="H304" s="34"/>
      <c r="I304" s="34"/>
      <c r="J304" s="34"/>
      <c r="K304" s="34"/>
      <c r="L304" s="33"/>
      <c r="M304" s="34"/>
      <c r="N304" s="32"/>
      <c r="O304" s="32"/>
      <c r="P304" s="32"/>
      <c r="Q304" s="32"/>
      <c r="R304" s="32"/>
      <c r="S304" s="32"/>
      <c r="T304" s="32"/>
      <c r="U304" s="35"/>
      <c r="V304" s="32"/>
      <c r="W304" s="32"/>
      <c r="X304" s="32"/>
      <c r="Y304" s="32"/>
      <c r="AG304" s="51" t="s">
        <v>45</v>
      </c>
    </row>
    <row r="305" spans="33:33" ht="50.25" customHeight="1" x14ac:dyDescent="0.25">
      <c r="AG305" s="43" t="s">
        <v>20</v>
      </c>
    </row>
    <row r="306" spans="33:33" ht="20.25" customHeight="1" x14ac:dyDescent="0.25">
      <c r="AG306" s="40" t="s">
        <v>36</v>
      </c>
    </row>
    <row r="307" spans="33:33" ht="20.25" customHeight="1" x14ac:dyDescent="0.25">
      <c r="AG307" s="40" t="s">
        <v>35</v>
      </c>
    </row>
    <row r="308" spans="33:33" ht="20.25" customHeight="1" x14ac:dyDescent="0.25">
      <c r="AG308" s="40" t="s">
        <v>37</v>
      </c>
    </row>
    <row r="309" spans="33:33" ht="20.25" customHeight="1" x14ac:dyDescent="0.25">
      <c r="AG309" s="40" t="s">
        <v>38</v>
      </c>
    </row>
    <row r="310" spans="33:33" ht="20.25" customHeight="1" x14ac:dyDescent="0.25">
      <c r="AG310" s="40" t="s">
        <v>39</v>
      </c>
    </row>
    <row r="311" spans="33:33" ht="20.25" customHeight="1" x14ac:dyDescent="0.25">
      <c r="AG311" s="40" t="s">
        <v>40</v>
      </c>
    </row>
    <row r="312" spans="33:33" ht="19.5" customHeight="1" thickBot="1" x14ac:dyDescent="0.3">
      <c r="AG312" s="41" t="s">
        <v>41</v>
      </c>
    </row>
  </sheetData>
  <sheetProtection password="E784" sheet="1" objects="1" scenarios="1" selectLockedCells="1" selectUnlockedCells="1"/>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07"/>
  <sheetViews>
    <sheetView view="pageBreakPreview" zoomScaleNormal="130" zoomScaleSheetLayoutView="100" workbookViewId="0">
      <selection sqref="A1:XFD1048576"/>
    </sheetView>
  </sheetViews>
  <sheetFormatPr defaultRowHeight="15" x14ac:dyDescent="0.25"/>
  <cols>
    <col min="1" max="1" width="21.7109375" customWidth="1"/>
    <col min="2" max="30" width="4.42578125" customWidth="1"/>
  </cols>
  <sheetData>
    <row r="1" spans="1:30" ht="111.75" customHeight="1" x14ac:dyDescent="0.25">
      <c r="A1" s="50" t="s">
        <v>44</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row>
    <row r="2" spans="1:30" ht="30" customHeight="1" x14ac:dyDescent="0.25">
      <c r="A2" s="46"/>
      <c r="B2" s="46"/>
      <c r="C2" s="46"/>
      <c r="D2" s="47"/>
      <c r="E2" s="46"/>
      <c r="F2" s="46"/>
      <c r="G2" s="46"/>
      <c r="H2" s="46"/>
      <c r="I2" s="46"/>
      <c r="J2" s="47"/>
      <c r="K2" s="46"/>
      <c r="L2" s="46"/>
      <c r="M2" s="46"/>
      <c r="N2" s="46"/>
      <c r="O2" s="46"/>
      <c r="P2" s="46"/>
      <c r="Q2" s="46"/>
      <c r="R2" s="46"/>
      <c r="S2" s="46"/>
      <c r="T2" s="46"/>
      <c r="U2" s="46"/>
      <c r="V2" s="46"/>
      <c r="W2" s="46"/>
      <c r="X2" s="46"/>
      <c r="Y2" s="46"/>
      <c r="Z2" s="46"/>
      <c r="AA2" s="46"/>
      <c r="AB2" s="46"/>
      <c r="AC2" s="46"/>
      <c r="AD2" s="46"/>
    </row>
    <row r="3" spans="1:30" ht="30" customHeight="1" x14ac:dyDescent="0.25">
      <c r="A3" s="46"/>
      <c r="B3" s="46"/>
      <c r="C3" s="46"/>
      <c r="D3" s="47"/>
      <c r="E3" s="46"/>
      <c r="F3" s="46"/>
      <c r="G3" s="46"/>
      <c r="H3" s="46"/>
      <c r="I3" s="46"/>
      <c r="J3" s="47"/>
      <c r="K3" s="46"/>
      <c r="L3" s="46"/>
      <c r="M3" s="46"/>
      <c r="N3" s="46"/>
      <c r="O3" s="46"/>
      <c r="P3" s="46"/>
      <c r="Q3" s="46"/>
      <c r="R3" s="46"/>
      <c r="S3" s="46"/>
      <c r="T3" s="46"/>
      <c r="U3" s="46"/>
      <c r="V3" s="46"/>
      <c r="W3" s="46"/>
      <c r="X3" s="46"/>
      <c r="Y3" s="46"/>
      <c r="Z3" s="46"/>
      <c r="AA3" s="46"/>
      <c r="AB3" s="46"/>
      <c r="AC3" s="46"/>
      <c r="AD3" s="46"/>
    </row>
    <row r="4" spans="1:30" ht="30" customHeight="1" x14ac:dyDescent="0.25">
      <c r="A4" s="46"/>
      <c r="B4" s="46"/>
      <c r="C4" s="46"/>
      <c r="D4" s="47"/>
      <c r="E4" s="46"/>
      <c r="F4" s="46"/>
      <c r="G4" s="46"/>
      <c r="H4" s="46"/>
      <c r="I4" s="46"/>
      <c r="J4" s="47"/>
      <c r="K4" s="46"/>
      <c r="L4" s="46"/>
      <c r="M4" s="46"/>
      <c r="N4" s="46"/>
      <c r="O4" s="46"/>
      <c r="P4" s="46"/>
      <c r="Q4" s="46"/>
      <c r="R4" s="46"/>
      <c r="S4" s="46"/>
      <c r="T4" s="46"/>
      <c r="U4" s="46"/>
      <c r="V4" s="46"/>
      <c r="W4" s="46"/>
      <c r="X4" s="46"/>
      <c r="Y4" s="46"/>
      <c r="Z4" s="46"/>
      <c r="AA4" s="46"/>
      <c r="AB4" s="46"/>
      <c r="AC4" s="46"/>
      <c r="AD4" s="46"/>
    </row>
    <row r="5" spans="1:30" ht="30" customHeight="1" x14ac:dyDescent="0.25">
      <c r="A5" s="46"/>
      <c r="B5" s="46"/>
      <c r="C5" s="46"/>
      <c r="D5" s="47"/>
      <c r="E5" s="46"/>
      <c r="F5" s="46"/>
      <c r="G5" s="46"/>
      <c r="H5" s="46"/>
      <c r="I5" s="46"/>
      <c r="J5" s="47"/>
      <c r="K5" s="46"/>
      <c r="L5" s="46"/>
      <c r="M5" s="46"/>
      <c r="N5" s="46"/>
      <c r="O5" s="46"/>
      <c r="P5" s="46"/>
      <c r="Q5" s="46"/>
      <c r="R5" s="46"/>
      <c r="S5" s="46"/>
      <c r="T5" s="46"/>
      <c r="U5" s="46"/>
      <c r="V5" s="46"/>
      <c r="W5" s="46"/>
      <c r="X5" s="46"/>
      <c r="Y5" s="46"/>
      <c r="Z5" s="46"/>
      <c r="AA5" s="46"/>
      <c r="AB5" s="46"/>
      <c r="AC5" s="46"/>
      <c r="AD5" s="46"/>
    </row>
    <row r="6" spans="1:30" ht="30" customHeight="1" x14ac:dyDescent="0.25">
      <c r="A6" s="46"/>
      <c r="B6" s="46"/>
      <c r="C6" s="46"/>
      <c r="D6" s="47"/>
      <c r="E6" s="46"/>
      <c r="F6" s="46"/>
      <c r="G6" s="46"/>
      <c r="H6" s="46"/>
      <c r="I6" s="46"/>
      <c r="J6" s="47"/>
      <c r="K6" s="46"/>
      <c r="L6" s="46"/>
      <c r="M6" s="46"/>
      <c r="N6" s="46"/>
      <c r="O6" s="46"/>
      <c r="P6" s="46"/>
      <c r="Q6" s="46"/>
      <c r="R6" s="46"/>
      <c r="S6" s="46"/>
      <c r="T6" s="46"/>
      <c r="U6" s="46"/>
      <c r="V6" s="46"/>
      <c r="W6" s="46"/>
      <c r="X6" s="46"/>
      <c r="Y6" s="46"/>
      <c r="Z6" s="46"/>
      <c r="AA6" s="46"/>
      <c r="AB6" s="46"/>
      <c r="AC6" s="46"/>
      <c r="AD6" s="46"/>
    </row>
    <row r="7" spans="1:30" ht="30" customHeight="1" x14ac:dyDescent="0.25">
      <c r="A7" s="46"/>
      <c r="B7" s="46"/>
      <c r="C7" s="46"/>
      <c r="D7" s="47"/>
      <c r="E7" s="46"/>
      <c r="F7" s="46"/>
      <c r="G7" s="46"/>
      <c r="H7" s="46"/>
      <c r="I7" s="46"/>
      <c r="J7" s="47"/>
      <c r="K7" s="46"/>
      <c r="L7" s="46"/>
      <c r="M7" s="46"/>
      <c r="N7" s="46"/>
      <c r="O7" s="46"/>
      <c r="P7" s="46"/>
      <c r="Q7" s="46"/>
      <c r="R7" s="46"/>
      <c r="S7" s="46"/>
      <c r="T7" s="46"/>
      <c r="U7" s="46"/>
      <c r="V7" s="46"/>
      <c r="W7" s="46"/>
      <c r="X7" s="46"/>
      <c r="Y7" s="46"/>
      <c r="Z7" s="46"/>
      <c r="AA7" s="46"/>
      <c r="AB7" s="46"/>
      <c r="AC7" s="46"/>
      <c r="AD7" s="46"/>
    </row>
    <row r="8" spans="1:30" ht="30" customHeight="1" x14ac:dyDescent="0.25">
      <c r="A8" s="46"/>
      <c r="B8" s="46"/>
      <c r="C8" s="46"/>
      <c r="D8" s="47"/>
      <c r="E8" s="46"/>
      <c r="F8" s="46"/>
      <c r="G8" s="46"/>
      <c r="H8" s="46"/>
      <c r="I8" s="46"/>
      <c r="J8" s="47"/>
      <c r="K8" s="46"/>
      <c r="L8" s="46"/>
      <c r="M8" s="46"/>
      <c r="N8" s="46"/>
      <c r="O8" s="46"/>
      <c r="P8" s="46"/>
      <c r="Q8" s="46"/>
      <c r="R8" s="46"/>
      <c r="S8" s="46"/>
      <c r="T8" s="46"/>
      <c r="U8" s="46"/>
      <c r="V8" s="46"/>
      <c r="W8" s="46"/>
      <c r="X8" s="46"/>
      <c r="Y8" s="46"/>
      <c r="Z8" s="46"/>
      <c r="AA8" s="46"/>
      <c r="AB8" s="46"/>
      <c r="AC8" s="46"/>
      <c r="AD8" s="46"/>
    </row>
    <row r="9" spans="1:30" ht="30" customHeight="1" x14ac:dyDescent="0.25">
      <c r="A9" s="46"/>
      <c r="B9" s="46"/>
      <c r="C9" s="46"/>
      <c r="D9" s="47"/>
      <c r="E9" s="46"/>
      <c r="F9" s="46"/>
      <c r="G9" s="46"/>
      <c r="H9" s="46"/>
      <c r="I9" s="46"/>
      <c r="J9" s="47"/>
      <c r="K9" s="46"/>
      <c r="L9" s="46"/>
      <c r="M9" s="46"/>
      <c r="N9" s="46"/>
      <c r="O9" s="46"/>
      <c r="P9" s="46"/>
      <c r="Q9" s="46"/>
      <c r="R9" s="46"/>
      <c r="S9" s="46"/>
      <c r="T9" s="46"/>
      <c r="U9" s="46"/>
      <c r="V9" s="46"/>
      <c r="W9" s="46"/>
      <c r="X9" s="46"/>
      <c r="Y9" s="46"/>
      <c r="Z9" s="46"/>
      <c r="AA9" s="46"/>
      <c r="AB9" s="46"/>
      <c r="AC9" s="46"/>
      <c r="AD9" s="46"/>
    </row>
    <row r="10" spans="1:30" ht="45" customHeight="1" x14ac:dyDescent="0.25">
      <c r="A10" s="46"/>
      <c r="B10" s="46"/>
      <c r="C10" s="46"/>
      <c r="D10" s="47"/>
      <c r="E10" s="46"/>
      <c r="F10" s="46"/>
      <c r="G10" s="46"/>
      <c r="H10" s="46"/>
      <c r="I10" s="46"/>
      <c r="J10" s="47"/>
      <c r="K10" s="46"/>
      <c r="L10" s="46"/>
      <c r="M10" s="46"/>
      <c r="N10" s="46"/>
      <c r="O10" s="46"/>
      <c r="P10" s="46"/>
      <c r="Q10" s="46"/>
      <c r="R10" s="46"/>
      <c r="S10" s="46"/>
      <c r="T10" s="46"/>
      <c r="U10" s="46"/>
      <c r="V10" s="46"/>
      <c r="W10" s="46"/>
      <c r="X10" s="46"/>
      <c r="Y10" s="46"/>
      <c r="Z10" s="46"/>
      <c r="AA10" s="46"/>
      <c r="AB10" s="46"/>
      <c r="AC10" s="46"/>
      <c r="AD10" s="46"/>
    </row>
    <row r="11" spans="1:30" ht="30" customHeight="1" x14ac:dyDescent="0.25">
      <c r="A11" s="46"/>
      <c r="B11" s="46"/>
      <c r="C11" s="46"/>
      <c r="D11" s="47"/>
      <c r="E11" s="46"/>
      <c r="F11" s="46"/>
      <c r="G11" s="46"/>
      <c r="H11" s="46"/>
      <c r="I11" s="46"/>
      <c r="J11" s="47"/>
      <c r="K11" s="46"/>
      <c r="L11" s="46"/>
      <c r="M11" s="46"/>
      <c r="N11" s="46"/>
      <c r="O11" s="46"/>
      <c r="P11" s="46"/>
      <c r="Q11" s="46"/>
      <c r="R11" s="46"/>
      <c r="S11" s="46"/>
      <c r="T11" s="46"/>
      <c r="U11" s="46"/>
      <c r="V11" s="46"/>
      <c r="W11" s="46"/>
      <c r="X11" s="46"/>
      <c r="Y11" s="46"/>
      <c r="Z11" s="46"/>
      <c r="AA11" s="46"/>
      <c r="AB11" s="46"/>
      <c r="AC11" s="46"/>
      <c r="AD11" s="46"/>
    </row>
    <row r="12" spans="1:30" ht="45" customHeight="1" x14ac:dyDescent="0.25">
      <c r="A12" s="46"/>
      <c r="B12" s="46"/>
      <c r="C12" s="46"/>
      <c r="D12" s="47"/>
      <c r="E12" s="46"/>
      <c r="F12" s="46"/>
      <c r="G12" s="46"/>
      <c r="H12" s="46"/>
      <c r="I12" s="46"/>
      <c r="J12" s="47"/>
      <c r="K12" s="46"/>
      <c r="L12" s="46"/>
      <c r="M12" s="46"/>
      <c r="N12" s="46"/>
      <c r="O12" s="46"/>
      <c r="P12" s="46"/>
      <c r="Q12" s="46"/>
      <c r="R12" s="46"/>
      <c r="S12" s="46"/>
      <c r="T12" s="46"/>
      <c r="U12" s="46"/>
      <c r="V12" s="46"/>
      <c r="W12" s="46"/>
      <c r="X12" s="46"/>
      <c r="Y12" s="46"/>
      <c r="Z12" s="46"/>
      <c r="AA12" s="46"/>
      <c r="AB12" s="46"/>
      <c r="AC12" s="46"/>
      <c r="AD12" s="46"/>
    </row>
    <row r="13" spans="1:30" ht="30" customHeight="1" x14ac:dyDescent="0.25">
      <c r="A13" s="46"/>
      <c r="B13" s="46"/>
      <c r="C13" s="46"/>
      <c r="D13" s="47"/>
      <c r="E13" s="46"/>
      <c r="F13" s="46"/>
      <c r="G13" s="46"/>
      <c r="H13" s="46"/>
      <c r="I13" s="46"/>
      <c r="J13" s="47"/>
      <c r="K13" s="46"/>
      <c r="L13" s="46"/>
      <c r="M13" s="46"/>
      <c r="N13" s="46"/>
      <c r="O13" s="46"/>
      <c r="P13" s="46"/>
      <c r="Q13" s="46"/>
      <c r="R13" s="46"/>
      <c r="S13" s="46"/>
      <c r="T13" s="46"/>
      <c r="U13" s="46"/>
      <c r="V13" s="46"/>
      <c r="W13" s="46"/>
      <c r="X13" s="46"/>
      <c r="Y13" s="46"/>
      <c r="Z13" s="46"/>
      <c r="AA13" s="46"/>
      <c r="AB13" s="46"/>
      <c r="AC13" s="46"/>
      <c r="AD13" s="46"/>
    </row>
    <row r="14" spans="1:30" ht="30" customHeight="1" x14ac:dyDescent="0.25">
      <c r="A14" s="46"/>
      <c r="B14" s="46"/>
      <c r="C14" s="46"/>
      <c r="D14" s="47"/>
      <c r="E14" s="46"/>
      <c r="F14" s="46"/>
      <c r="G14" s="46"/>
      <c r="H14" s="46"/>
      <c r="I14" s="46"/>
      <c r="J14" s="47"/>
      <c r="K14" s="46"/>
      <c r="L14" s="46"/>
      <c r="M14" s="46"/>
      <c r="N14" s="46"/>
      <c r="O14" s="46"/>
      <c r="P14" s="46"/>
      <c r="Q14" s="46"/>
      <c r="R14" s="46"/>
      <c r="S14" s="46"/>
      <c r="T14" s="46"/>
      <c r="U14" s="46"/>
      <c r="V14" s="46"/>
      <c r="W14" s="46"/>
      <c r="X14" s="46"/>
      <c r="Y14" s="46"/>
      <c r="Z14" s="46"/>
      <c r="AA14" s="46"/>
      <c r="AB14" s="46"/>
      <c r="AC14" s="46"/>
      <c r="AD14" s="46"/>
    </row>
    <row r="15" spans="1:30" ht="30" customHeight="1" x14ac:dyDescent="0.25">
      <c r="A15" s="46"/>
      <c r="B15" s="46"/>
      <c r="C15" s="46"/>
      <c r="D15" s="47"/>
      <c r="E15" s="46"/>
      <c r="F15" s="46"/>
      <c r="G15" s="46"/>
      <c r="H15" s="46"/>
      <c r="I15" s="46"/>
      <c r="J15" s="47"/>
      <c r="K15" s="46"/>
      <c r="L15" s="46"/>
      <c r="M15" s="46"/>
      <c r="N15" s="46"/>
      <c r="O15" s="46"/>
      <c r="P15" s="46"/>
      <c r="Q15" s="46"/>
      <c r="R15" s="46"/>
      <c r="S15" s="46"/>
      <c r="T15" s="46"/>
      <c r="U15" s="46"/>
      <c r="V15" s="46"/>
      <c r="W15" s="46"/>
      <c r="X15" s="46"/>
      <c r="Y15" s="46"/>
      <c r="Z15" s="46"/>
      <c r="AA15" s="46"/>
      <c r="AB15" s="46"/>
      <c r="AC15" s="46"/>
      <c r="AD15" s="46"/>
    </row>
    <row r="16" spans="1:30" ht="30" customHeight="1" x14ac:dyDescent="0.25">
      <c r="A16" s="46"/>
      <c r="B16" s="46"/>
      <c r="C16" s="46"/>
      <c r="D16" s="47"/>
      <c r="E16" s="46"/>
      <c r="F16" s="46"/>
      <c r="G16" s="46"/>
      <c r="H16" s="46"/>
      <c r="I16" s="46"/>
      <c r="J16" s="47"/>
      <c r="K16" s="46"/>
      <c r="L16" s="46"/>
      <c r="M16" s="46"/>
      <c r="N16" s="46"/>
      <c r="O16" s="46"/>
      <c r="P16" s="46"/>
      <c r="Q16" s="46"/>
      <c r="R16" s="46"/>
      <c r="S16" s="46"/>
      <c r="T16" s="46"/>
      <c r="U16" s="46"/>
      <c r="V16" s="46"/>
      <c r="W16" s="46"/>
      <c r="X16" s="46"/>
      <c r="Y16" s="46"/>
      <c r="Z16" s="46"/>
      <c r="AA16" s="46"/>
      <c r="AB16" s="46"/>
      <c r="AC16" s="46"/>
      <c r="AD16" s="46"/>
    </row>
    <row r="17" spans="1:30" ht="30" customHeight="1" x14ac:dyDescent="0.25">
      <c r="A17" s="46"/>
      <c r="B17" s="46"/>
      <c r="C17" s="46"/>
      <c r="D17" s="47"/>
      <c r="E17" s="46"/>
      <c r="F17" s="46"/>
      <c r="G17" s="46"/>
      <c r="H17" s="46"/>
      <c r="I17" s="46"/>
      <c r="J17" s="47"/>
      <c r="K17" s="46"/>
      <c r="L17" s="46"/>
      <c r="M17" s="46"/>
      <c r="N17" s="46"/>
      <c r="O17" s="46"/>
      <c r="P17" s="46"/>
      <c r="Q17" s="46"/>
      <c r="R17" s="46"/>
      <c r="S17" s="46"/>
      <c r="T17" s="46"/>
      <c r="U17" s="46"/>
      <c r="V17" s="46"/>
      <c r="W17" s="46"/>
      <c r="X17" s="46"/>
      <c r="Y17" s="46"/>
      <c r="Z17" s="46"/>
      <c r="AA17" s="46"/>
      <c r="AB17" s="46"/>
      <c r="AC17" s="46"/>
      <c r="AD17" s="46"/>
    </row>
    <row r="18" spans="1:30" ht="30" customHeight="1" x14ac:dyDescent="0.25">
      <c r="A18" s="46"/>
      <c r="B18" s="46"/>
      <c r="C18" s="46"/>
      <c r="D18" s="47"/>
      <c r="E18" s="46"/>
      <c r="F18" s="46"/>
      <c r="G18" s="46"/>
      <c r="H18" s="46"/>
      <c r="I18" s="46"/>
      <c r="J18" s="47"/>
      <c r="K18" s="46"/>
      <c r="L18" s="46"/>
      <c r="M18" s="46"/>
      <c r="N18" s="46"/>
      <c r="O18" s="46"/>
      <c r="P18" s="46"/>
      <c r="Q18" s="46"/>
      <c r="R18" s="46"/>
      <c r="S18" s="46"/>
      <c r="T18" s="46"/>
      <c r="U18" s="46"/>
      <c r="V18" s="46"/>
      <c r="W18" s="46"/>
      <c r="X18" s="46"/>
      <c r="Y18" s="46"/>
      <c r="Z18" s="46"/>
      <c r="AA18" s="46"/>
      <c r="AB18" s="46"/>
      <c r="AC18" s="46"/>
      <c r="AD18" s="46"/>
    </row>
    <row r="19" spans="1:30" ht="15" customHeight="1" x14ac:dyDescent="0.25">
      <c r="A19" s="46"/>
      <c r="B19" s="46"/>
      <c r="C19" s="46"/>
      <c r="D19" s="47"/>
      <c r="E19" s="46"/>
      <c r="F19" s="46"/>
      <c r="G19" s="46"/>
      <c r="H19" s="46"/>
      <c r="I19" s="46"/>
      <c r="J19" s="47"/>
      <c r="K19" s="46"/>
      <c r="L19" s="46"/>
      <c r="M19" s="46"/>
      <c r="N19" s="46"/>
      <c r="O19" s="46"/>
      <c r="P19" s="46"/>
      <c r="Q19" s="46"/>
      <c r="R19" s="46"/>
      <c r="S19" s="46"/>
      <c r="T19" s="46"/>
      <c r="U19" s="46"/>
      <c r="V19" s="46"/>
      <c r="W19" s="46"/>
      <c r="X19" s="46"/>
      <c r="Y19" s="46"/>
      <c r="Z19" s="46"/>
      <c r="AA19" s="46"/>
      <c r="AB19" s="46"/>
      <c r="AC19" s="46"/>
      <c r="AD19" s="46"/>
    </row>
    <row r="20" spans="1:30" ht="15" customHeight="1" x14ac:dyDescent="0.25">
      <c r="A20" s="46"/>
      <c r="B20" s="46"/>
      <c r="C20" s="46"/>
      <c r="D20" s="47"/>
      <c r="E20" s="46"/>
      <c r="F20" s="46"/>
      <c r="G20" s="46"/>
      <c r="H20" s="46"/>
      <c r="I20" s="46"/>
      <c r="J20" s="47"/>
      <c r="K20" s="46"/>
      <c r="L20" s="46"/>
      <c r="M20" s="46"/>
      <c r="N20" s="46"/>
      <c r="O20" s="46"/>
      <c r="P20" s="46"/>
      <c r="Q20" s="46"/>
      <c r="R20" s="46"/>
      <c r="S20" s="46"/>
      <c r="T20" s="46"/>
      <c r="U20" s="46"/>
      <c r="V20" s="46"/>
      <c r="W20" s="46"/>
      <c r="X20" s="46"/>
      <c r="Y20" s="46"/>
      <c r="Z20" s="46"/>
      <c r="AA20" s="46"/>
      <c r="AB20" s="46"/>
      <c r="AC20" s="46"/>
      <c r="AD20" s="46"/>
    </row>
    <row r="21" spans="1:30" ht="15" customHeight="1" x14ac:dyDescent="0.25">
      <c r="A21" s="46"/>
      <c r="B21" s="46"/>
      <c r="C21" s="46"/>
      <c r="D21" s="47"/>
      <c r="E21" s="46"/>
      <c r="F21" s="46"/>
      <c r="G21" s="46"/>
      <c r="H21" s="46"/>
      <c r="I21" s="46"/>
      <c r="J21" s="47"/>
      <c r="K21" s="46"/>
      <c r="L21" s="46"/>
      <c r="M21" s="46"/>
      <c r="N21" s="46"/>
      <c r="O21" s="46"/>
      <c r="P21" s="46"/>
      <c r="Q21" s="46"/>
      <c r="R21" s="46"/>
      <c r="S21" s="46"/>
      <c r="T21" s="46"/>
      <c r="U21" s="46"/>
      <c r="V21" s="46"/>
      <c r="W21" s="46"/>
      <c r="X21" s="46"/>
      <c r="Y21" s="46"/>
      <c r="Z21" s="46"/>
      <c r="AA21" s="46"/>
      <c r="AB21" s="46"/>
      <c r="AC21" s="46"/>
      <c r="AD21" s="46"/>
    </row>
    <row r="22" spans="1:30" ht="15" customHeight="1" x14ac:dyDescent="0.25">
      <c r="A22" s="46"/>
      <c r="B22" s="46"/>
      <c r="C22" s="46"/>
      <c r="D22" s="47"/>
      <c r="E22" s="46"/>
      <c r="F22" s="46"/>
      <c r="G22" s="46"/>
      <c r="H22" s="46"/>
      <c r="I22" s="46"/>
      <c r="J22" s="47"/>
      <c r="K22" s="46"/>
      <c r="L22" s="46"/>
      <c r="M22" s="46"/>
      <c r="N22" s="46"/>
      <c r="O22" s="46"/>
      <c r="P22" s="46"/>
      <c r="Q22" s="46"/>
      <c r="R22" s="46"/>
      <c r="S22" s="46"/>
      <c r="T22" s="46"/>
      <c r="U22" s="46"/>
      <c r="V22" s="46"/>
      <c r="W22" s="46"/>
      <c r="X22" s="46"/>
      <c r="Y22" s="46"/>
      <c r="Z22" s="46"/>
      <c r="AA22" s="46"/>
      <c r="AB22" s="46"/>
      <c r="AC22" s="46"/>
      <c r="AD22" s="46"/>
    </row>
    <row r="23" spans="1:30" ht="15" customHeight="1" x14ac:dyDescent="0.25">
      <c r="A23" s="46"/>
      <c r="B23" s="46"/>
      <c r="C23" s="46"/>
      <c r="D23" s="47"/>
      <c r="E23" s="46"/>
      <c r="F23" s="46"/>
      <c r="G23" s="46"/>
      <c r="H23" s="46"/>
      <c r="I23" s="46"/>
      <c r="J23" s="47"/>
      <c r="K23" s="46"/>
      <c r="L23" s="46"/>
      <c r="M23" s="46"/>
      <c r="N23" s="46"/>
      <c r="O23" s="46"/>
      <c r="P23" s="46"/>
      <c r="Q23" s="46"/>
      <c r="R23" s="46"/>
      <c r="S23" s="46"/>
      <c r="T23" s="46"/>
      <c r="U23" s="46"/>
      <c r="V23" s="46"/>
      <c r="W23" s="46"/>
      <c r="X23" s="46"/>
      <c r="Y23" s="46"/>
      <c r="Z23" s="46"/>
      <c r="AA23" s="46"/>
      <c r="AB23" s="46"/>
      <c r="AC23" s="46"/>
      <c r="AD23" s="46"/>
    </row>
    <row r="24" spans="1:30" ht="15" customHeight="1" x14ac:dyDescent="0.25">
      <c r="A24" s="46"/>
      <c r="B24" s="46"/>
      <c r="C24" s="46"/>
      <c r="D24" s="47"/>
      <c r="E24" s="46"/>
      <c r="F24" s="46"/>
      <c r="G24" s="46"/>
      <c r="H24" s="46"/>
      <c r="I24" s="46"/>
      <c r="J24" s="47"/>
      <c r="K24" s="46"/>
      <c r="L24" s="46"/>
      <c r="M24" s="46"/>
      <c r="N24" s="46"/>
      <c r="O24" s="46"/>
      <c r="P24" s="46"/>
      <c r="Q24" s="46"/>
      <c r="R24" s="46"/>
      <c r="S24" s="46"/>
      <c r="T24" s="46"/>
      <c r="U24" s="46"/>
      <c r="V24" s="46"/>
      <c r="W24" s="46"/>
      <c r="X24" s="46"/>
      <c r="Y24" s="46"/>
      <c r="Z24" s="46"/>
      <c r="AA24" s="46"/>
      <c r="AB24" s="46"/>
      <c r="AC24" s="46"/>
      <c r="AD24" s="46"/>
    </row>
    <row r="25" spans="1:30" ht="15" customHeight="1" x14ac:dyDescent="0.25">
      <c r="A25" s="46"/>
      <c r="B25" s="46"/>
      <c r="C25" s="46"/>
      <c r="D25" s="47"/>
      <c r="E25" s="46"/>
      <c r="F25" s="46"/>
      <c r="G25" s="46"/>
      <c r="H25" s="46"/>
      <c r="I25" s="46"/>
      <c r="J25" s="47"/>
      <c r="K25" s="46"/>
      <c r="L25" s="46"/>
      <c r="M25" s="46"/>
      <c r="N25" s="46"/>
      <c r="O25" s="46"/>
      <c r="P25" s="46"/>
      <c r="Q25" s="46"/>
      <c r="R25" s="46"/>
      <c r="S25" s="46"/>
      <c r="T25" s="46"/>
      <c r="U25" s="46"/>
      <c r="V25" s="46"/>
      <c r="W25" s="46"/>
      <c r="X25" s="46"/>
      <c r="Y25" s="46"/>
      <c r="Z25" s="46"/>
      <c r="AA25" s="46"/>
      <c r="AB25" s="46"/>
      <c r="AC25" s="46"/>
      <c r="AD25" s="46"/>
    </row>
    <row r="26" spans="1:30" ht="15" customHeight="1" x14ac:dyDescent="0.25">
      <c r="A26" s="46"/>
      <c r="B26" s="46"/>
      <c r="C26" s="46"/>
      <c r="D26" s="47"/>
      <c r="E26" s="46"/>
      <c r="F26" s="46"/>
      <c r="G26" s="46"/>
      <c r="H26" s="46"/>
      <c r="I26" s="46"/>
      <c r="J26" s="47"/>
      <c r="K26" s="46"/>
      <c r="L26" s="46"/>
      <c r="M26" s="46"/>
      <c r="N26" s="46"/>
      <c r="O26" s="46"/>
      <c r="P26" s="46"/>
      <c r="Q26" s="46"/>
      <c r="R26" s="46"/>
      <c r="S26" s="46"/>
      <c r="T26" s="46"/>
      <c r="U26" s="46"/>
      <c r="V26" s="46"/>
      <c r="W26" s="46"/>
      <c r="X26" s="46"/>
      <c r="Y26" s="46"/>
      <c r="Z26" s="46"/>
      <c r="AA26" s="46"/>
      <c r="AB26" s="46"/>
      <c r="AC26" s="46"/>
      <c r="AD26" s="46"/>
    </row>
    <row r="27" spans="1:30" ht="15" customHeight="1" x14ac:dyDescent="0.25">
      <c r="A27" s="46"/>
      <c r="B27" s="46"/>
      <c r="C27" s="46"/>
      <c r="D27" s="47"/>
      <c r="E27" s="46"/>
      <c r="F27" s="46"/>
      <c r="G27" s="46"/>
      <c r="H27" s="46"/>
      <c r="I27" s="46"/>
      <c r="J27" s="47"/>
      <c r="K27" s="46"/>
      <c r="L27" s="46"/>
      <c r="M27" s="46"/>
      <c r="N27" s="46"/>
      <c r="O27" s="46"/>
      <c r="P27" s="46"/>
      <c r="Q27" s="46"/>
      <c r="R27" s="46"/>
      <c r="S27" s="46"/>
      <c r="T27" s="46"/>
      <c r="U27" s="46"/>
      <c r="V27" s="46"/>
      <c r="W27" s="46"/>
      <c r="X27" s="46"/>
      <c r="Y27" s="46"/>
      <c r="Z27" s="46"/>
      <c r="AA27" s="46"/>
      <c r="AB27" s="46"/>
      <c r="AC27" s="46"/>
      <c r="AD27" s="46"/>
    </row>
    <row r="28" spans="1:30" ht="15" customHeight="1" x14ac:dyDescent="0.25">
      <c r="A28" s="46"/>
      <c r="B28" s="46"/>
      <c r="C28" s="46"/>
      <c r="D28" s="47"/>
      <c r="E28" s="46"/>
      <c r="F28" s="46"/>
      <c r="G28" s="46"/>
      <c r="H28" s="46"/>
      <c r="I28" s="46"/>
      <c r="J28" s="47"/>
      <c r="K28" s="46"/>
      <c r="L28" s="46"/>
      <c r="M28" s="46"/>
      <c r="N28" s="46"/>
      <c r="O28" s="46"/>
      <c r="P28" s="46"/>
      <c r="Q28" s="46"/>
      <c r="R28" s="46"/>
      <c r="S28" s="46"/>
      <c r="T28" s="46"/>
      <c r="U28" s="46"/>
      <c r="V28" s="46"/>
      <c r="W28" s="46"/>
      <c r="X28" s="46"/>
      <c r="Y28" s="46"/>
      <c r="Z28" s="46"/>
      <c r="AA28" s="46"/>
      <c r="AB28" s="46"/>
      <c r="AC28" s="46"/>
      <c r="AD28" s="46"/>
    </row>
    <row r="29" spans="1:30" ht="15" customHeight="1" x14ac:dyDescent="0.25">
      <c r="A29" s="46"/>
      <c r="B29" s="46"/>
      <c r="C29" s="46"/>
      <c r="D29" s="47"/>
      <c r="E29" s="46"/>
      <c r="F29" s="46"/>
      <c r="G29" s="46"/>
      <c r="H29" s="46"/>
      <c r="I29" s="46"/>
      <c r="J29" s="47"/>
      <c r="K29" s="46"/>
      <c r="L29" s="46"/>
      <c r="M29" s="46"/>
      <c r="N29" s="46"/>
      <c r="O29" s="46"/>
      <c r="P29" s="46"/>
      <c r="Q29" s="46"/>
      <c r="R29" s="46"/>
      <c r="S29" s="46"/>
      <c r="T29" s="46"/>
      <c r="U29" s="46"/>
      <c r="V29" s="46"/>
      <c r="W29" s="46"/>
      <c r="X29" s="46"/>
      <c r="Y29" s="46"/>
      <c r="Z29" s="46"/>
      <c r="AA29" s="46"/>
      <c r="AB29" s="46"/>
      <c r="AC29" s="46"/>
      <c r="AD29" s="46"/>
    </row>
    <row r="30" spans="1:30" ht="15" customHeight="1" x14ac:dyDescent="0.25">
      <c r="A30" s="46"/>
      <c r="B30" s="46"/>
      <c r="C30" s="46"/>
      <c r="D30" s="47"/>
      <c r="E30" s="46"/>
      <c r="F30" s="46"/>
      <c r="G30" s="46"/>
      <c r="H30" s="46"/>
      <c r="I30" s="46"/>
      <c r="J30" s="47"/>
      <c r="K30" s="46"/>
      <c r="L30" s="46"/>
      <c r="M30" s="46"/>
      <c r="N30" s="46"/>
      <c r="O30" s="46"/>
      <c r="P30" s="46"/>
      <c r="Q30" s="46"/>
      <c r="R30" s="46"/>
      <c r="S30" s="46"/>
      <c r="T30" s="46"/>
      <c r="U30" s="46"/>
      <c r="V30" s="46"/>
      <c r="W30" s="46"/>
      <c r="X30" s="46"/>
      <c r="Y30" s="46"/>
      <c r="Z30" s="46"/>
      <c r="AA30" s="46"/>
      <c r="AB30" s="46"/>
      <c r="AC30" s="46"/>
      <c r="AD30" s="46"/>
    </row>
    <row r="31" spans="1:30" ht="15" customHeight="1" x14ac:dyDescent="0.25">
      <c r="A31" s="46"/>
      <c r="B31" s="46"/>
      <c r="C31" s="46"/>
      <c r="D31" s="47"/>
      <c r="E31" s="46"/>
      <c r="F31" s="46"/>
      <c r="G31" s="46"/>
      <c r="H31" s="46"/>
      <c r="I31" s="46"/>
      <c r="J31" s="47"/>
      <c r="K31" s="46"/>
      <c r="L31" s="46"/>
      <c r="M31" s="46"/>
      <c r="N31" s="46"/>
      <c r="O31" s="46"/>
      <c r="P31" s="46"/>
      <c r="Q31" s="46"/>
      <c r="R31" s="46"/>
      <c r="S31" s="46"/>
      <c r="T31" s="46"/>
      <c r="U31" s="46"/>
      <c r="V31" s="46"/>
      <c r="W31" s="46"/>
      <c r="X31" s="46"/>
      <c r="Y31" s="46"/>
      <c r="Z31" s="46"/>
      <c r="AA31" s="46"/>
      <c r="AB31" s="46"/>
      <c r="AC31" s="46"/>
      <c r="AD31" s="46"/>
    </row>
    <row r="32" spans="1:30" ht="15" customHeight="1" x14ac:dyDescent="0.25">
      <c r="A32" s="46"/>
      <c r="B32" s="46"/>
      <c r="C32" s="46"/>
      <c r="D32" s="47"/>
      <c r="E32" s="46"/>
      <c r="F32" s="46"/>
      <c r="G32" s="46"/>
      <c r="H32" s="46"/>
      <c r="I32" s="46"/>
      <c r="J32" s="47"/>
      <c r="K32" s="46"/>
      <c r="L32" s="46"/>
      <c r="M32" s="46"/>
      <c r="N32" s="46"/>
      <c r="O32" s="46"/>
      <c r="P32" s="46"/>
      <c r="Q32" s="46"/>
      <c r="R32" s="46"/>
      <c r="S32" s="46"/>
      <c r="T32" s="46"/>
      <c r="U32" s="46"/>
      <c r="V32" s="46"/>
      <c r="W32" s="46"/>
      <c r="X32" s="46"/>
      <c r="Y32" s="46"/>
      <c r="Z32" s="46"/>
      <c r="AA32" s="46"/>
      <c r="AB32" s="46"/>
      <c r="AC32" s="46"/>
      <c r="AD32" s="46"/>
    </row>
    <row r="33" spans="1:30" ht="15" customHeight="1" x14ac:dyDescent="0.25">
      <c r="A33" s="46"/>
      <c r="B33" s="46"/>
      <c r="C33" s="46"/>
      <c r="D33" s="47"/>
      <c r="E33" s="46"/>
      <c r="F33" s="46"/>
      <c r="G33" s="46"/>
      <c r="H33" s="46"/>
      <c r="I33" s="46"/>
      <c r="J33" s="47"/>
      <c r="K33" s="46"/>
      <c r="L33" s="46"/>
      <c r="M33" s="46"/>
      <c r="N33" s="46"/>
      <c r="O33" s="46"/>
      <c r="P33" s="46"/>
      <c r="Q33" s="46"/>
      <c r="R33" s="46"/>
      <c r="S33" s="46"/>
      <c r="T33" s="46"/>
      <c r="U33" s="46"/>
      <c r="V33" s="46"/>
      <c r="W33" s="46"/>
      <c r="X33" s="46"/>
      <c r="Y33" s="46"/>
      <c r="Z33" s="46"/>
      <c r="AA33" s="46"/>
      <c r="AB33" s="46"/>
      <c r="AC33" s="46"/>
      <c r="AD33" s="46"/>
    </row>
    <row r="34" spans="1:30" ht="15" customHeight="1" x14ac:dyDescent="0.25">
      <c r="A34" s="46"/>
      <c r="B34" s="46"/>
      <c r="C34" s="46"/>
      <c r="D34" s="47"/>
      <c r="E34" s="46"/>
      <c r="F34" s="46"/>
      <c r="G34" s="46"/>
      <c r="H34" s="46"/>
      <c r="I34" s="46"/>
      <c r="J34" s="47"/>
      <c r="K34" s="46"/>
      <c r="L34" s="46"/>
      <c r="M34" s="46"/>
      <c r="N34" s="46"/>
      <c r="O34" s="46"/>
      <c r="P34" s="46"/>
      <c r="Q34" s="46"/>
      <c r="R34" s="46"/>
      <c r="S34" s="46"/>
      <c r="T34" s="46"/>
      <c r="U34" s="46"/>
      <c r="V34" s="46"/>
      <c r="W34" s="46"/>
      <c r="X34" s="46"/>
      <c r="Y34" s="46"/>
      <c r="Z34" s="46"/>
      <c r="AA34" s="46"/>
      <c r="AB34" s="46"/>
      <c r="AC34" s="46"/>
      <c r="AD34" s="46"/>
    </row>
    <row r="35" spans="1:30" ht="15" customHeight="1" x14ac:dyDescent="0.25">
      <c r="A35" s="46"/>
      <c r="B35" s="46"/>
      <c r="C35" s="46"/>
      <c r="D35" s="47"/>
      <c r="E35" s="46"/>
      <c r="F35" s="46"/>
      <c r="G35" s="46"/>
      <c r="H35" s="46"/>
      <c r="I35" s="46"/>
      <c r="J35" s="47"/>
      <c r="K35" s="46"/>
      <c r="L35" s="46"/>
      <c r="M35" s="46"/>
      <c r="N35" s="46"/>
      <c r="O35" s="46"/>
      <c r="P35" s="46"/>
      <c r="Q35" s="46"/>
      <c r="R35" s="46"/>
      <c r="S35" s="46"/>
      <c r="T35" s="46"/>
      <c r="U35" s="46"/>
      <c r="V35" s="46"/>
      <c r="W35" s="46"/>
      <c r="X35" s="46"/>
      <c r="Y35" s="46"/>
      <c r="Z35" s="46"/>
      <c r="AA35" s="46"/>
      <c r="AB35" s="46"/>
      <c r="AC35" s="46"/>
      <c r="AD35" s="46"/>
    </row>
    <row r="36" spans="1:30" ht="15" customHeight="1" x14ac:dyDescent="0.25">
      <c r="A36" s="46"/>
      <c r="B36" s="46"/>
      <c r="C36" s="46"/>
      <c r="D36" s="47"/>
      <c r="E36" s="46"/>
      <c r="F36" s="46"/>
      <c r="G36" s="46"/>
      <c r="H36" s="46"/>
      <c r="I36" s="46"/>
      <c r="J36" s="47"/>
      <c r="K36" s="46"/>
      <c r="L36" s="46"/>
      <c r="M36" s="46"/>
      <c r="N36" s="46"/>
      <c r="O36" s="46"/>
      <c r="P36" s="46"/>
      <c r="Q36" s="46"/>
      <c r="R36" s="46"/>
      <c r="S36" s="46"/>
      <c r="T36" s="46"/>
      <c r="U36" s="46"/>
      <c r="V36" s="46"/>
      <c r="W36" s="46"/>
      <c r="X36" s="46"/>
      <c r="Y36" s="46"/>
      <c r="Z36" s="46"/>
      <c r="AA36" s="46"/>
      <c r="AB36" s="46"/>
      <c r="AC36" s="46"/>
      <c r="AD36" s="46"/>
    </row>
    <row r="37" spans="1:30" ht="15" customHeight="1" x14ac:dyDescent="0.25">
      <c r="A37" s="46"/>
      <c r="B37" s="46"/>
      <c r="C37" s="46"/>
      <c r="D37" s="47"/>
      <c r="E37" s="46"/>
      <c r="F37" s="46"/>
      <c r="G37" s="46"/>
      <c r="H37" s="46"/>
      <c r="I37" s="46"/>
      <c r="J37" s="47"/>
      <c r="K37" s="46"/>
      <c r="L37" s="46"/>
      <c r="M37" s="46"/>
      <c r="N37" s="46"/>
      <c r="O37" s="46"/>
      <c r="P37" s="46"/>
      <c r="Q37" s="46"/>
      <c r="R37" s="46"/>
      <c r="S37" s="46"/>
      <c r="T37" s="46"/>
      <c r="U37" s="46"/>
      <c r="V37" s="46"/>
      <c r="W37" s="46"/>
      <c r="X37" s="46"/>
      <c r="Y37" s="46"/>
      <c r="Z37" s="46"/>
      <c r="AA37" s="46"/>
      <c r="AB37" s="46"/>
      <c r="AC37" s="46"/>
      <c r="AD37" s="46"/>
    </row>
    <row r="38" spans="1:30" ht="15" customHeight="1" x14ac:dyDescent="0.25">
      <c r="A38" s="46"/>
      <c r="B38" s="46"/>
      <c r="C38" s="46"/>
      <c r="D38" s="47"/>
      <c r="E38" s="46"/>
      <c r="F38" s="46"/>
      <c r="G38" s="46"/>
      <c r="H38" s="46"/>
      <c r="I38" s="46"/>
      <c r="J38" s="47"/>
      <c r="K38" s="46"/>
      <c r="L38" s="46"/>
      <c r="M38" s="46"/>
      <c r="N38" s="46"/>
      <c r="O38" s="46"/>
      <c r="P38" s="46"/>
      <c r="Q38" s="46"/>
      <c r="R38" s="46"/>
      <c r="S38" s="46"/>
      <c r="T38" s="46"/>
      <c r="U38" s="46"/>
      <c r="V38" s="46"/>
      <c r="W38" s="46"/>
      <c r="X38" s="46"/>
      <c r="Y38" s="46"/>
      <c r="Z38" s="46"/>
      <c r="AA38" s="46"/>
      <c r="AB38" s="46"/>
      <c r="AC38" s="46"/>
      <c r="AD38" s="46"/>
    </row>
    <row r="39" spans="1:30" ht="15" customHeight="1" x14ac:dyDescent="0.25">
      <c r="A39" s="46"/>
      <c r="B39" s="46"/>
      <c r="C39" s="46"/>
      <c r="D39" s="47"/>
      <c r="E39" s="46"/>
      <c r="F39" s="46"/>
      <c r="G39" s="46"/>
      <c r="H39" s="46"/>
      <c r="I39" s="46"/>
      <c r="J39" s="47"/>
      <c r="K39" s="46"/>
      <c r="L39" s="46"/>
      <c r="M39" s="46"/>
      <c r="N39" s="46"/>
      <c r="O39" s="46"/>
      <c r="P39" s="46"/>
      <c r="Q39" s="46"/>
      <c r="R39" s="46"/>
      <c r="S39" s="46"/>
      <c r="T39" s="46"/>
      <c r="U39" s="46"/>
      <c r="V39" s="46"/>
      <c r="W39" s="46"/>
      <c r="X39" s="46"/>
      <c r="Y39" s="46"/>
      <c r="Z39" s="46"/>
      <c r="AA39" s="46"/>
      <c r="AB39" s="46"/>
      <c r="AC39" s="46"/>
      <c r="AD39" s="46"/>
    </row>
    <row r="40" spans="1:30" ht="15" customHeight="1" x14ac:dyDescent="0.25">
      <c r="A40" s="46"/>
      <c r="B40" s="46"/>
      <c r="C40" s="46"/>
      <c r="D40" s="47"/>
      <c r="E40" s="46"/>
      <c r="F40" s="46"/>
      <c r="G40" s="46"/>
      <c r="H40" s="46"/>
      <c r="I40" s="46"/>
      <c r="J40" s="47"/>
      <c r="K40" s="46"/>
      <c r="L40" s="46"/>
      <c r="M40" s="46"/>
      <c r="N40" s="46"/>
      <c r="O40" s="46"/>
      <c r="P40" s="46"/>
      <c r="Q40" s="46"/>
      <c r="R40" s="46"/>
      <c r="S40" s="46"/>
      <c r="T40" s="46"/>
      <c r="U40" s="46"/>
      <c r="V40" s="46"/>
      <c r="W40" s="46"/>
      <c r="X40" s="46"/>
      <c r="Y40" s="46"/>
      <c r="Z40" s="46"/>
      <c r="AA40" s="46"/>
      <c r="AB40" s="46"/>
      <c r="AC40" s="46"/>
      <c r="AD40" s="46"/>
    </row>
    <row r="41" spans="1:30" ht="15" customHeight="1" x14ac:dyDescent="0.25">
      <c r="A41" s="46"/>
      <c r="B41" s="46"/>
      <c r="C41" s="46"/>
      <c r="D41" s="47"/>
      <c r="E41" s="46"/>
      <c r="F41" s="46"/>
      <c r="G41" s="46"/>
      <c r="H41" s="46"/>
      <c r="I41" s="46"/>
      <c r="J41" s="47"/>
      <c r="K41" s="46"/>
      <c r="L41" s="46"/>
      <c r="M41" s="46"/>
      <c r="N41" s="46"/>
      <c r="O41" s="46"/>
      <c r="P41" s="46"/>
      <c r="Q41" s="46"/>
      <c r="R41" s="46"/>
      <c r="S41" s="46"/>
      <c r="T41" s="46"/>
      <c r="U41" s="46"/>
      <c r="V41" s="46"/>
      <c r="W41" s="46"/>
      <c r="X41" s="46"/>
      <c r="Y41" s="46"/>
      <c r="Z41" s="46"/>
      <c r="AA41" s="46"/>
      <c r="AB41" s="46"/>
      <c r="AC41" s="46"/>
      <c r="AD41" s="46"/>
    </row>
    <row r="42" spans="1:30" ht="15" customHeight="1" x14ac:dyDescent="0.25">
      <c r="A42" s="46"/>
      <c r="B42" s="46"/>
      <c r="C42" s="46"/>
      <c r="D42" s="47"/>
      <c r="E42" s="46"/>
      <c r="F42" s="46"/>
      <c r="G42" s="46"/>
      <c r="H42" s="46"/>
      <c r="I42" s="46"/>
      <c r="J42" s="47"/>
      <c r="K42" s="46"/>
      <c r="L42" s="46"/>
      <c r="M42" s="46"/>
      <c r="N42" s="46"/>
      <c r="O42" s="46"/>
      <c r="P42" s="46"/>
      <c r="Q42" s="46"/>
      <c r="R42" s="46"/>
      <c r="S42" s="46"/>
      <c r="T42" s="46"/>
      <c r="U42" s="46"/>
      <c r="V42" s="46"/>
      <c r="W42" s="46"/>
      <c r="X42" s="46"/>
      <c r="Y42" s="46"/>
      <c r="Z42" s="46"/>
      <c r="AA42" s="46"/>
      <c r="AB42" s="46"/>
      <c r="AC42" s="46"/>
      <c r="AD42" s="46"/>
    </row>
    <row r="43" spans="1:30" ht="15" customHeight="1" x14ac:dyDescent="0.25">
      <c r="A43" s="46"/>
      <c r="B43" s="46"/>
      <c r="C43" s="46"/>
      <c r="D43" s="47"/>
      <c r="E43" s="46"/>
      <c r="F43" s="46"/>
      <c r="G43" s="46"/>
      <c r="H43" s="46"/>
      <c r="I43" s="46"/>
      <c r="J43" s="47"/>
      <c r="K43" s="46"/>
      <c r="L43" s="46"/>
      <c r="M43" s="46"/>
      <c r="N43" s="46"/>
      <c r="O43" s="46"/>
      <c r="P43" s="46"/>
      <c r="Q43" s="46"/>
      <c r="R43" s="46"/>
      <c r="S43" s="46"/>
      <c r="T43" s="46"/>
      <c r="U43" s="46"/>
      <c r="V43" s="46"/>
      <c r="W43" s="46"/>
      <c r="X43" s="46"/>
      <c r="Y43" s="46"/>
      <c r="Z43" s="46"/>
      <c r="AA43" s="46"/>
      <c r="AB43" s="46"/>
      <c r="AC43" s="46"/>
      <c r="AD43" s="46"/>
    </row>
    <row r="44" spans="1:30" ht="15" customHeight="1" x14ac:dyDescent="0.25">
      <c r="A44" s="46"/>
      <c r="B44" s="46"/>
      <c r="C44" s="46"/>
      <c r="D44" s="47"/>
      <c r="E44" s="46"/>
      <c r="F44" s="46"/>
      <c r="G44" s="46"/>
      <c r="H44" s="46"/>
      <c r="I44" s="46"/>
      <c r="J44" s="47"/>
      <c r="K44" s="46"/>
      <c r="L44" s="46"/>
      <c r="M44" s="46"/>
      <c r="N44" s="46"/>
      <c r="O44" s="46"/>
      <c r="P44" s="46"/>
      <c r="Q44" s="46"/>
      <c r="R44" s="46"/>
      <c r="S44" s="46"/>
      <c r="T44" s="46"/>
      <c r="U44" s="46"/>
      <c r="V44" s="46"/>
      <c r="W44" s="46"/>
      <c r="X44" s="46"/>
      <c r="Y44" s="46"/>
      <c r="Z44" s="46"/>
      <c r="AA44" s="46"/>
      <c r="AB44" s="46"/>
      <c r="AC44" s="46"/>
      <c r="AD44" s="46"/>
    </row>
    <row r="45" spans="1:30" ht="15" customHeight="1" x14ac:dyDescent="0.25">
      <c r="A45" s="46"/>
      <c r="B45" s="46"/>
      <c r="C45" s="46"/>
      <c r="D45" s="47"/>
      <c r="E45" s="46"/>
      <c r="F45" s="46"/>
      <c r="G45" s="46"/>
      <c r="H45" s="46"/>
      <c r="I45" s="46"/>
      <c r="J45" s="47"/>
      <c r="K45" s="46"/>
      <c r="L45" s="46"/>
      <c r="M45" s="46"/>
      <c r="N45" s="46"/>
      <c r="O45" s="46"/>
      <c r="P45" s="46"/>
      <c r="Q45" s="46"/>
      <c r="R45" s="46"/>
      <c r="S45" s="46"/>
      <c r="T45" s="46"/>
      <c r="U45" s="46"/>
      <c r="V45" s="46"/>
      <c r="W45" s="46"/>
      <c r="X45" s="46"/>
      <c r="Y45" s="46"/>
      <c r="Z45" s="46"/>
      <c r="AA45" s="46"/>
      <c r="AB45" s="46"/>
      <c r="AC45" s="46"/>
      <c r="AD45" s="46"/>
    </row>
    <row r="46" spans="1:30" ht="15" customHeight="1" x14ac:dyDescent="0.25">
      <c r="A46" s="46"/>
      <c r="B46" s="46"/>
      <c r="C46" s="46"/>
      <c r="D46" s="47"/>
      <c r="E46" s="46"/>
      <c r="F46" s="46"/>
      <c r="G46" s="46"/>
      <c r="H46" s="46"/>
      <c r="I46" s="46"/>
      <c r="J46" s="47"/>
      <c r="K46" s="46"/>
      <c r="L46" s="46"/>
      <c r="M46" s="46"/>
      <c r="N46" s="46"/>
      <c r="O46" s="46"/>
      <c r="P46" s="46"/>
      <c r="Q46" s="46"/>
      <c r="R46" s="46"/>
      <c r="S46" s="46"/>
      <c r="T46" s="46"/>
      <c r="U46" s="46"/>
      <c r="V46" s="46"/>
      <c r="W46" s="46"/>
      <c r="X46" s="46"/>
      <c r="Y46" s="46"/>
      <c r="Z46" s="46"/>
      <c r="AA46" s="46"/>
      <c r="AB46" s="46"/>
      <c r="AC46" s="46"/>
      <c r="AD46" s="46"/>
    </row>
    <row r="47" spans="1:30" ht="15" customHeight="1" x14ac:dyDescent="0.25">
      <c r="A47" s="46"/>
      <c r="B47" s="46"/>
      <c r="C47" s="46"/>
      <c r="D47" s="47"/>
      <c r="E47" s="46"/>
      <c r="F47" s="46"/>
      <c r="G47" s="46"/>
      <c r="H47" s="46"/>
      <c r="I47" s="46"/>
      <c r="J47" s="47"/>
      <c r="K47" s="46"/>
      <c r="L47" s="46"/>
      <c r="M47" s="46"/>
      <c r="N47" s="46"/>
      <c r="O47" s="46"/>
      <c r="P47" s="46"/>
      <c r="Q47" s="46"/>
      <c r="R47" s="46"/>
      <c r="S47" s="46"/>
      <c r="T47" s="46"/>
      <c r="U47" s="46"/>
      <c r="V47" s="46"/>
      <c r="W47" s="46"/>
      <c r="X47" s="46"/>
      <c r="Y47" s="46"/>
      <c r="Z47" s="46"/>
      <c r="AA47" s="46"/>
      <c r="AB47" s="46"/>
      <c r="AC47" s="46"/>
      <c r="AD47" s="46"/>
    </row>
    <row r="48" spans="1:30" ht="15" customHeight="1" x14ac:dyDescent="0.25">
      <c r="A48" s="46"/>
      <c r="B48" s="46"/>
      <c r="C48" s="46"/>
      <c r="D48" s="47"/>
      <c r="E48" s="46"/>
      <c r="F48" s="46"/>
      <c r="G48" s="46"/>
      <c r="H48" s="46"/>
      <c r="I48" s="46"/>
      <c r="J48" s="47"/>
      <c r="K48" s="46"/>
      <c r="L48" s="46"/>
      <c r="M48" s="46"/>
      <c r="N48" s="46"/>
      <c r="O48" s="46"/>
      <c r="P48" s="46"/>
      <c r="Q48" s="46"/>
      <c r="R48" s="46"/>
      <c r="S48" s="46"/>
      <c r="T48" s="46"/>
      <c r="U48" s="46"/>
      <c r="V48" s="46"/>
      <c r="W48" s="46"/>
      <c r="X48" s="46"/>
      <c r="Y48" s="46"/>
      <c r="Z48" s="46"/>
      <c r="AA48" s="46"/>
      <c r="AB48" s="46"/>
      <c r="AC48" s="46"/>
      <c r="AD48" s="46"/>
    </row>
    <row r="49" spans="1:30" ht="15" customHeight="1" x14ac:dyDescent="0.25">
      <c r="A49" s="46"/>
      <c r="B49" s="46"/>
      <c r="C49" s="46"/>
      <c r="D49" s="47"/>
      <c r="E49" s="46"/>
      <c r="F49" s="46"/>
      <c r="G49" s="46"/>
      <c r="H49" s="46"/>
      <c r="I49" s="46"/>
      <c r="J49" s="47"/>
      <c r="K49" s="46"/>
      <c r="L49" s="46"/>
      <c r="M49" s="46"/>
      <c r="N49" s="46"/>
      <c r="O49" s="46"/>
      <c r="P49" s="46"/>
      <c r="Q49" s="46"/>
      <c r="R49" s="46"/>
      <c r="S49" s="46"/>
      <c r="T49" s="46"/>
      <c r="U49" s="46"/>
      <c r="V49" s="46"/>
      <c r="W49" s="46"/>
      <c r="X49" s="46"/>
      <c r="Y49" s="46"/>
      <c r="Z49" s="46"/>
      <c r="AA49" s="46"/>
      <c r="AB49" s="46"/>
      <c r="AC49" s="46"/>
      <c r="AD49" s="46"/>
    </row>
    <row r="50" spans="1:30" ht="15" customHeight="1" x14ac:dyDescent="0.25">
      <c r="A50" s="46"/>
      <c r="B50" s="46"/>
      <c r="C50" s="46"/>
      <c r="D50" s="47"/>
      <c r="E50" s="46"/>
      <c r="F50" s="46"/>
      <c r="G50" s="46"/>
      <c r="H50" s="46"/>
      <c r="I50" s="46"/>
      <c r="J50" s="47"/>
      <c r="K50" s="46"/>
      <c r="L50" s="46"/>
      <c r="M50" s="46"/>
      <c r="N50" s="46"/>
      <c r="O50" s="46"/>
      <c r="P50" s="46"/>
      <c r="Q50" s="46"/>
      <c r="R50" s="46"/>
      <c r="S50" s="46"/>
      <c r="T50" s="46"/>
      <c r="U50" s="46"/>
      <c r="V50" s="46"/>
      <c r="W50" s="46"/>
      <c r="X50" s="46"/>
      <c r="Y50" s="46"/>
      <c r="Z50" s="46"/>
      <c r="AA50" s="46"/>
      <c r="AB50" s="46"/>
      <c r="AC50" s="46"/>
      <c r="AD50" s="46"/>
    </row>
    <row r="51" spans="1:30" ht="15" customHeight="1" x14ac:dyDescent="0.25">
      <c r="A51" s="46"/>
      <c r="B51" s="46"/>
      <c r="C51" s="46"/>
      <c r="D51" s="47"/>
      <c r="E51" s="46"/>
      <c r="F51" s="46"/>
      <c r="G51" s="46"/>
      <c r="H51" s="46"/>
      <c r="I51" s="46"/>
      <c r="J51" s="47"/>
      <c r="K51" s="46"/>
      <c r="L51" s="46"/>
      <c r="M51" s="46"/>
      <c r="N51" s="46"/>
      <c r="O51" s="46"/>
      <c r="P51" s="46"/>
      <c r="Q51" s="46"/>
      <c r="R51" s="46"/>
      <c r="S51" s="46"/>
      <c r="T51" s="46"/>
      <c r="U51" s="46"/>
      <c r="V51" s="46"/>
      <c r="W51" s="46"/>
      <c r="X51" s="46"/>
      <c r="Y51" s="46"/>
      <c r="Z51" s="46"/>
      <c r="AA51" s="46"/>
      <c r="AB51" s="46"/>
      <c r="AC51" s="46"/>
      <c r="AD51" s="46"/>
    </row>
    <row r="52" spans="1:30" ht="15" customHeight="1" x14ac:dyDescent="0.25">
      <c r="A52" s="46"/>
      <c r="B52" s="46"/>
      <c r="C52" s="46"/>
      <c r="D52" s="47"/>
      <c r="E52" s="46"/>
      <c r="F52" s="46"/>
      <c r="G52" s="46"/>
      <c r="H52" s="46"/>
      <c r="I52" s="46"/>
      <c r="J52" s="47"/>
      <c r="K52" s="46"/>
      <c r="L52" s="46"/>
      <c r="M52" s="46"/>
      <c r="N52" s="46"/>
      <c r="O52" s="46"/>
      <c r="P52" s="46"/>
      <c r="Q52" s="46"/>
      <c r="R52" s="46"/>
      <c r="S52" s="46"/>
      <c r="T52" s="46"/>
      <c r="U52" s="46"/>
      <c r="V52" s="46"/>
      <c r="W52" s="46"/>
      <c r="X52" s="46"/>
      <c r="Y52" s="46"/>
      <c r="Z52" s="46"/>
      <c r="AA52" s="46"/>
      <c r="AB52" s="46"/>
      <c r="AC52" s="46"/>
      <c r="AD52" s="46"/>
    </row>
    <row r="53" spans="1:30" ht="15" customHeight="1" x14ac:dyDescent="0.25">
      <c r="A53" s="46"/>
      <c r="B53" s="46"/>
      <c r="C53" s="46"/>
      <c r="D53" s="47"/>
      <c r="E53" s="46"/>
      <c r="F53" s="46"/>
      <c r="G53" s="46"/>
      <c r="H53" s="46"/>
      <c r="I53" s="46"/>
      <c r="J53" s="47"/>
      <c r="K53" s="46"/>
      <c r="L53" s="46"/>
      <c r="M53" s="46"/>
      <c r="N53" s="46"/>
      <c r="O53" s="46"/>
      <c r="P53" s="46"/>
      <c r="Q53" s="46"/>
      <c r="R53" s="46"/>
      <c r="S53" s="46"/>
      <c r="T53" s="46"/>
      <c r="U53" s="46"/>
      <c r="V53" s="46"/>
      <c r="W53" s="46"/>
      <c r="X53" s="46"/>
      <c r="Y53" s="46"/>
      <c r="Z53" s="46"/>
      <c r="AA53" s="46"/>
      <c r="AB53" s="46"/>
      <c r="AC53" s="46"/>
      <c r="AD53" s="46"/>
    </row>
    <row r="54" spans="1:30" ht="15" customHeight="1" x14ac:dyDescent="0.25">
      <c r="A54" s="46"/>
      <c r="B54" s="46"/>
      <c r="C54" s="46"/>
      <c r="D54" s="47"/>
      <c r="E54" s="46"/>
      <c r="F54" s="46"/>
      <c r="G54" s="46"/>
      <c r="H54" s="46"/>
      <c r="I54" s="46"/>
      <c r="J54" s="47"/>
      <c r="K54" s="46"/>
      <c r="L54" s="46"/>
      <c r="M54" s="46"/>
      <c r="N54" s="46"/>
      <c r="O54" s="46"/>
      <c r="P54" s="46"/>
      <c r="Q54" s="46"/>
      <c r="R54" s="46"/>
      <c r="S54" s="46"/>
      <c r="T54" s="46"/>
      <c r="U54" s="46"/>
      <c r="V54" s="46"/>
      <c r="W54" s="46"/>
      <c r="X54" s="46"/>
      <c r="Y54" s="46"/>
      <c r="Z54" s="46"/>
      <c r="AA54" s="46"/>
      <c r="AB54" s="46"/>
      <c r="AC54" s="46"/>
      <c r="AD54" s="46"/>
    </row>
    <row r="55" spans="1:30" ht="15" customHeight="1" x14ac:dyDescent="0.25">
      <c r="A55" s="46"/>
      <c r="B55" s="46"/>
      <c r="C55" s="46"/>
      <c r="D55" s="47"/>
      <c r="E55" s="46"/>
      <c r="F55" s="46"/>
      <c r="G55" s="46"/>
      <c r="H55" s="46"/>
      <c r="I55" s="46"/>
      <c r="J55" s="47"/>
      <c r="K55" s="46"/>
      <c r="L55" s="46"/>
      <c r="M55" s="46"/>
      <c r="N55" s="46"/>
      <c r="O55" s="46"/>
      <c r="P55" s="46"/>
      <c r="Q55" s="46"/>
      <c r="R55" s="46"/>
      <c r="S55" s="46"/>
      <c r="T55" s="46"/>
      <c r="U55" s="46"/>
      <c r="V55" s="46"/>
      <c r="W55" s="46"/>
      <c r="X55" s="46"/>
      <c r="Y55" s="46"/>
      <c r="Z55" s="46"/>
      <c r="AA55" s="46"/>
      <c r="AB55" s="46"/>
      <c r="AC55" s="46"/>
      <c r="AD55" s="46"/>
    </row>
    <row r="56" spans="1:30" ht="15" customHeight="1" x14ac:dyDescent="0.25">
      <c r="A56" s="46"/>
      <c r="B56" s="46"/>
      <c r="C56" s="46"/>
      <c r="D56" s="47"/>
      <c r="E56" s="46"/>
      <c r="F56" s="46"/>
      <c r="G56" s="46"/>
      <c r="H56" s="46"/>
      <c r="I56" s="46"/>
      <c r="J56" s="47"/>
      <c r="K56" s="46"/>
      <c r="L56" s="46"/>
      <c r="M56" s="46"/>
      <c r="N56" s="46"/>
      <c r="O56" s="46"/>
      <c r="P56" s="46"/>
      <c r="Q56" s="46"/>
      <c r="R56" s="46"/>
      <c r="S56" s="46"/>
      <c r="T56" s="46"/>
      <c r="U56" s="46"/>
      <c r="V56" s="46"/>
      <c r="W56" s="46"/>
      <c r="X56" s="46"/>
      <c r="Y56" s="46"/>
      <c r="Z56" s="46"/>
      <c r="AA56" s="46"/>
      <c r="AB56" s="46"/>
      <c r="AC56" s="46"/>
      <c r="AD56" s="46"/>
    </row>
    <row r="57" spans="1:30" ht="15" customHeight="1" x14ac:dyDescent="0.25">
      <c r="A57" s="46"/>
      <c r="B57" s="46"/>
      <c r="C57" s="46"/>
      <c r="D57" s="47"/>
      <c r="E57" s="46"/>
      <c r="F57" s="46"/>
      <c r="G57" s="46"/>
      <c r="H57" s="46"/>
      <c r="I57" s="46"/>
      <c r="J57" s="47"/>
      <c r="K57" s="46"/>
      <c r="L57" s="46"/>
      <c r="M57" s="46"/>
      <c r="N57" s="46"/>
      <c r="O57" s="46"/>
      <c r="P57" s="46"/>
      <c r="Q57" s="46"/>
      <c r="R57" s="46"/>
      <c r="S57" s="46"/>
      <c r="T57" s="46"/>
      <c r="U57" s="46"/>
      <c r="V57" s="46"/>
      <c r="W57" s="46"/>
      <c r="X57" s="46"/>
      <c r="Y57" s="46"/>
      <c r="Z57" s="46"/>
      <c r="AA57" s="46"/>
      <c r="AB57" s="46"/>
      <c r="AC57" s="46"/>
      <c r="AD57" s="46"/>
    </row>
    <row r="58" spans="1:30" ht="15" customHeight="1" x14ac:dyDescent="0.25">
      <c r="A58" s="46"/>
      <c r="B58" s="46"/>
      <c r="C58" s="46"/>
      <c r="D58" s="47"/>
      <c r="E58" s="46"/>
      <c r="F58" s="46"/>
      <c r="G58" s="46"/>
      <c r="H58" s="46"/>
      <c r="I58" s="46"/>
      <c r="J58" s="47"/>
      <c r="K58" s="46"/>
      <c r="L58" s="46"/>
      <c r="M58" s="46"/>
      <c r="N58" s="46"/>
      <c r="O58" s="46"/>
      <c r="P58" s="46"/>
      <c r="Q58" s="46"/>
      <c r="R58" s="46"/>
      <c r="S58" s="46"/>
      <c r="T58" s="46"/>
      <c r="U58" s="46"/>
      <c r="V58" s="46"/>
      <c r="W58" s="46"/>
      <c r="X58" s="46"/>
      <c r="Y58" s="46"/>
      <c r="Z58" s="46"/>
      <c r="AA58" s="46"/>
      <c r="AB58" s="46"/>
      <c r="AC58" s="46"/>
      <c r="AD58" s="46"/>
    </row>
    <row r="59" spans="1:30" ht="15" customHeight="1" x14ac:dyDescent="0.25">
      <c r="A59" s="46"/>
      <c r="B59" s="46"/>
      <c r="C59" s="46"/>
      <c r="D59" s="47"/>
      <c r="E59" s="46"/>
      <c r="F59" s="46"/>
      <c r="G59" s="46"/>
      <c r="H59" s="46"/>
      <c r="I59" s="46"/>
      <c r="J59" s="47"/>
      <c r="K59" s="46"/>
      <c r="L59" s="46"/>
      <c r="M59" s="46"/>
      <c r="N59" s="46"/>
      <c r="O59" s="46"/>
      <c r="P59" s="46"/>
      <c r="Q59" s="46"/>
      <c r="R59" s="46"/>
      <c r="S59" s="46"/>
      <c r="T59" s="46"/>
      <c r="U59" s="46"/>
      <c r="V59" s="46"/>
      <c r="W59" s="46"/>
      <c r="X59" s="46"/>
      <c r="Y59" s="46"/>
      <c r="Z59" s="46"/>
      <c r="AA59" s="46"/>
      <c r="AB59" s="46"/>
      <c r="AC59" s="46"/>
      <c r="AD59" s="46"/>
    </row>
    <row r="60" spans="1:30" ht="15" customHeight="1" x14ac:dyDescent="0.25">
      <c r="A60" s="46"/>
      <c r="B60" s="46"/>
      <c r="C60" s="46"/>
      <c r="D60" s="47"/>
      <c r="E60" s="46"/>
      <c r="F60" s="46"/>
      <c r="G60" s="46"/>
      <c r="H60" s="46"/>
      <c r="I60" s="46"/>
      <c r="J60" s="47"/>
      <c r="K60" s="46"/>
      <c r="L60" s="46"/>
      <c r="M60" s="46"/>
      <c r="N60" s="46"/>
      <c r="O60" s="46"/>
      <c r="P60" s="46"/>
      <c r="Q60" s="46"/>
      <c r="R60" s="46"/>
      <c r="S60" s="46"/>
      <c r="T60" s="46"/>
      <c r="U60" s="46"/>
      <c r="V60" s="46"/>
      <c r="W60" s="46"/>
      <c r="X60" s="46"/>
      <c r="Y60" s="46"/>
      <c r="Z60" s="46"/>
      <c r="AA60" s="46"/>
      <c r="AB60" s="46"/>
      <c r="AC60" s="46"/>
      <c r="AD60" s="46"/>
    </row>
    <row r="61" spans="1:30" ht="15" customHeight="1" x14ac:dyDescent="0.25">
      <c r="A61" s="46"/>
      <c r="B61" s="46"/>
      <c r="C61" s="46"/>
      <c r="D61" s="47"/>
      <c r="E61" s="46"/>
      <c r="F61" s="46"/>
      <c r="G61" s="46"/>
      <c r="H61" s="46"/>
      <c r="I61" s="46"/>
      <c r="J61" s="47"/>
      <c r="K61" s="46"/>
      <c r="L61" s="46"/>
      <c r="M61" s="46"/>
      <c r="N61" s="46"/>
      <c r="O61" s="46"/>
      <c r="P61" s="46"/>
      <c r="Q61" s="46"/>
      <c r="R61" s="46"/>
      <c r="S61" s="46"/>
      <c r="T61" s="46"/>
      <c r="U61" s="46"/>
      <c r="V61" s="46"/>
      <c r="W61" s="46"/>
      <c r="X61" s="46"/>
      <c r="Y61" s="46"/>
      <c r="Z61" s="46"/>
      <c r="AA61" s="46"/>
      <c r="AB61" s="46"/>
      <c r="AC61" s="46"/>
      <c r="AD61" s="46"/>
    </row>
    <row r="62" spans="1:30" ht="15" customHeight="1" x14ac:dyDescent="0.25">
      <c r="A62" s="46"/>
      <c r="B62" s="46"/>
      <c r="C62" s="46"/>
      <c r="D62" s="47"/>
      <c r="E62" s="46"/>
      <c r="F62" s="46"/>
      <c r="G62" s="46"/>
      <c r="H62" s="46"/>
      <c r="I62" s="46"/>
      <c r="J62" s="47"/>
      <c r="K62" s="46"/>
      <c r="L62" s="46"/>
      <c r="M62" s="46"/>
      <c r="N62" s="46"/>
      <c r="O62" s="46"/>
      <c r="P62" s="46"/>
      <c r="Q62" s="46"/>
      <c r="R62" s="46"/>
      <c r="S62" s="46"/>
      <c r="T62" s="46"/>
      <c r="U62" s="46"/>
      <c r="V62" s="46"/>
      <c r="W62" s="46"/>
      <c r="X62" s="46"/>
      <c r="Y62" s="46"/>
      <c r="Z62" s="46"/>
      <c r="AA62" s="46"/>
      <c r="AB62" s="46"/>
      <c r="AC62" s="46"/>
      <c r="AD62" s="46"/>
    </row>
    <row r="63" spans="1:30" ht="15" customHeight="1" x14ac:dyDescent="0.25">
      <c r="A63" s="46"/>
      <c r="B63" s="46"/>
      <c r="C63" s="46"/>
      <c r="D63" s="47"/>
      <c r="E63" s="46"/>
      <c r="F63" s="46"/>
      <c r="G63" s="46"/>
      <c r="H63" s="46"/>
      <c r="I63" s="46"/>
      <c r="J63" s="47"/>
      <c r="K63" s="46"/>
      <c r="L63" s="46"/>
      <c r="M63" s="46"/>
      <c r="N63" s="46"/>
      <c r="O63" s="46"/>
      <c r="P63" s="46"/>
      <c r="Q63" s="46"/>
      <c r="R63" s="46"/>
      <c r="S63" s="46"/>
      <c r="T63" s="46"/>
      <c r="U63" s="46"/>
      <c r="V63" s="46"/>
      <c r="W63" s="46"/>
      <c r="X63" s="46"/>
      <c r="Y63" s="46"/>
      <c r="Z63" s="46"/>
      <c r="AA63" s="46"/>
      <c r="AB63" s="46"/>
      <c r="AC63" s="46"/>
      <c r="AD63" s="46"/>
    </row>
    <row r="64" spans="1:30" ht="15" customHeight="1" x14ac:dyDescent="0.25">
      <c r="A64" s="46"/>
      <c r="B64" s="46"/>
      <c r="C64" s="46"/>
      <c r="D64" s="47"/>
      <c r="E64" s="46"/>
      <c r="F64" s="46"/>
      <c r="G64" s="46"/>
      <c r="H64" s="46"/>
      <c r="I64" s="46"/>
      <c r="J64" s="47"/>
      <c r="K64" s="46"/>
      <c r="L64" s="46"/>
      <c r="M64" s="46"/>
      <c r="N64" s="46"/>
      <c r="O64" s="46"/>
      <c r="P64" s="46"/>
      <c r="Q64" s="46"/>
      <c r="R64" s="46"/>
      <c r="S64" s="46"/>
      <c r="T64" s="46"/>
      <c r="U64" s="46"/>
      <c r="V64" s="46"/>
      <c r="W64" s="46"/>
      <c r="X64" s="46"/>
      <c r="Y64" s="46"/>
      <c r="Z64" s="46"/>
      <c r="AA64" s="46"/>
      <c r="AB64" s="46"/>
      <c r="AC64" s="46"/>
      <c r="AD64" s="46"/>
    </row>
    <row r="65" spans="1:30" ht="15" customHeight="1" x14ac:dyDescent="0.25">
      <c r="A65" s="46"/>
      <c r="B65" s="46"/>
      <c r="C65" s="46"/>
      <c r="D65" s="47"/>
      <c r="E65" s="46"/>
      <c r="F65" s="46"/>
      <c r="G65" s="46"/>
      <c r="H65" s="46"/>
      <c r="I65" s="46"/>
      <c r="J65" s="47"/>
      <c r="K65" s="46"/>
      <c r="L65" s="46"/>
      <c r="M65" s="46"/>
      <c r="N65" s="46"/>
      <c r="O65" s="46"/>
      <c r="P65" s="46"/>
      <c r="Q65" s="46"/>
      <c r="R65" s="46"/>
      <c r="S65" s="46"/>
      <c r="T65" s="46"/>
      <c r="U65" s="46"/>
      <c r="V65" s="46"/>
      <c r="W65" s="46"/>
      <c r="X65" s="46"/>
      <c r="Y65" s="46"/>
      <c r="Z65" s="46"/>
      <c r="AA65" s="46"/>
      <c r="AB65" s="46"/>
      <c r="AC65" s="46"/>
      <c r="AD65" s="46"/>
    </row>
    <row r="66" spans="1:30" ht="15" customHeight="1" x14ac:dyDescent="0.25">
      <c r="A66" s="46"/>
      <c r="B66" s="46"/>
      <c r="C66" s="46"/>
      <c r="D66" s="47"/>
      <c r="E66" s="46"/>
      <c r="F66" s="46"/>
      <c r="G66" s="46"/>
      <c r="H66" s="46"/>
      <c r="I66" s="46"/>
      <c r="J66" s="47"/>
      <c r="K66" s="46"/>
      <c r="L66" s="46"/>
      <c r="M66" s="46"/>
      <c r="N66" s="46"/>
      <c r="O66" s="46"/>
      <c r="P66" s="46"/>
      <c r="Q66" s="46"/>
      <c r="R66" s="46"/>
      <c r="S66" s="46"/>
      <c r="T66" s="46"/>
      <c r="U66" s="46"/>
      <c r="V66" s="46"/>
      <c r="W66" s="46"/>
      <c r="X66" s="46"/>
      <c r="Y66" s="46"/>
      <c r="Z66" s="46"/>
      <c r="AA66" s="46"/>
      <c r="AB66" s="46"/>
      <c r="AC66" s="46"/>
      <c r="AD66" s="46"/>
    </row>
    <row r="67" spans="1:30" ht="15" customHeight="1" x14ac:dyDescent="0.25">
      <c r="A67" s="46"/>
      <c r="B67" s="46"/>
      <c r="C67" s="46"/>
      <c r="D67" s="47"/>
      <c r="E67" s="46"/>
      <c r="F67" s="46"/>
      <c r="G67" s="46"/>
      <c r="H67" s="46"/>
      <c r="I67" s="46"/>
      <c r="J67" s="47"/>
      <c r="K67" s="46"/>
      <c r="L67" s="46"/>
      <c r="M67" s="46"/>
      <c r="N67" s="46"/>
      <c r="O67" s="46"/>
      <c r="P67" s="46"/>
      <c r="Q67" s="46"/>
      <c r="R67" s="46"/>
      <c r="S67" s="46"/>
      <c r="T67" s="46"/>
      <c r="U67" s="46"/>
      <c r="V67" s="46"/>
      <c r="W67" s="46"/>
      <c r="X67" s="46"/>
      <c r="Y67" s="46"/>
      <c r="Z67" s="46"/>
      <c r="AA67" s="46"/>
      <c r="AB67" s="46"/>
      <c r="AC67" s="46"/>
      <c r="AD67" s="46"/>
    </row>
    <row r="68" spans="1:30" ht="15" customHeight="1" x14ac:dyDescent="0.25">
      <c r="A68" s="46"/>
      <c r="B68" s="46"/>
      <c r="C68" s="46"/>
      <c r="D68" s="47"/>
      <c r="E68" s="46"/>
      <c r="F68" s="46"/>
      <c r="G68" s="46"/>
      <c r="H68" s="46"/>
      <c r="I68" s="46"/>
      <c r="J68" s="47"/>
      <c r="K68" s="46"/>
      <c r="L68" s="46"/>
      <c r="M68" s="46"/>
      <c r="N68" s="46"/>
      <c r="O68" s="46"/>
      <c r="P68" s="46"/>
      <c r="Q68" s="46"/>
      <c r="R68" s="46"/>
      <c r="S68" s="46"/>
      <c r="T68" s="46"/>
      <c r="U68" s="46"/>
      <c r="V68" s="46"/>
      <c r="W68" s="46"/>
      <c r="X68" s="46"/>
      <c r="Y68" s="46"/>
      <c r="Z68" s="46"/>
      <c r="AA68" s="46"/>
      <c r="AB68" s="46"/>
      <c r="AC68" s="46"/>
      <c r="AD68" s="46"/>
    </row>
    <row r="69" spans="1:30" ht="15" customHeight="1" x14ac:dyDescent="0.25">
      <c r="A69" s="46"/>
      <c r="B69" s="46"/>
      <c r="C69" s="46"/>
      <c r="D69" s="47"/>
      <c r="E69" s="46"/>
      <c r="F69" s="46"/>
      <c r="G69" s="46"/>
      <c r="H69" s="46"/>
      <c r="I69" s="46"/>
      <c r="J69" s="47"/>
      <c r="K69" s="46"/>
      <c r="L69" s="46"/>
      <c r="M69" s="46"/>
      <c r="N69" s="46"/>
      <c r="O69" s="46"/>
      <c r="P69" s="46"/>
      <c r="Q69" s="46"/>
      <c r="R69" s="46"/>
      <c r="S69" s="46"/>
      <c r="T69" s="46"/>
      <c r="U69" s="46"/>
      <c r="V69" s="46"/>
      <c r="W69" s="46"/>
      <c r="X69" s="46"/>
      <c r="Y69" s="46"/>
      <c r="Z69" s="46"/>
      <c r="AA69" s="46"/>
      <c r="AB69" s="46"/>
      <c r="AC69" s="46"/>
      <c r="AD69" s="46"/>
    </row>
    <row r="70" spans="1:30" ht="15" customHeight="1" x14ac:dyDescent="0.25">
      <c r="A70" s="46"/>
      <c r="B70" s="46"/>
      <c r="C70" s="46"/>
      <c r="D70" s="47"/>
      <c r="E70" s="46"/>
      <c r="F70" s="46"/>
      <c r="G70" s="46"/>
      <c r="H70" s="46"/>
      <c r="I70" s="46"/>
      <c r="J70" s="47"/>
      <c r="K70" s="46"/>
      <c r="L70" s="46"/>
      <c r="M70" s="46"/>
      <c r="N70" s="46"/>
      <c r="O70" s="46"/>
      <c r="P70" s="46"/>
      <c r="Q70" s="46"/>
      <c r="R70" s="46"/>
      <c r="S70" s="46"/>
      <c r="T70" s="46"/>
      <c r="U70" s="46"/>
      <c r="V70" s="46"/>
      <c r="W70" s="46"/>
      <c r="X70" s="46"/>
      <c r="Y70" s="46"/>
      <c r="Z70" s="46"/>
      <c r="AA70" s="46"/>
      <c r="AB70" s="46"/>
      <c r="AC70" s="46"/>
      <c r="AD70" s="46"/>
    </row>
    <row r="71" spans="1:30" ht="15" customHeight="1" x14ac:dyDescent="0.25">
      <c r="A71" s="46"/>
      <c r="B71" s="46"/>
      <c r="C71" s="46"/>
      <c r="D71" s="47"/>
      <c r="E71" s="46"/>
      <c r="F71" s="46"/>
      <c r="G71" s="46"/>
      <c r="H71" s="46"/>
      <c r="I71" s="46"/>
      <c r="J71" s="47"/>
      <c r="K71" s="46"/>
      <c r="L71" s="46"/>
      <c r="M71" s="46"/>
      <c r="N71" s="46"/>
      <c r="O71" s="46"/>
      <c r="P71" s="46"/>
      <c r="Q71" s="46"/>
      <c r="R71" s="46"/>
      <c r="S71" s="46"/>
      <c r="T71" s="46"/>
      <c r="U71" s="46"/>
      <c r="V71" s="46"/>
      <c r="W71" s="46"/>
      <c r="X71" s="46"/>
      <c r="Y71" s="46"/>
      <c r="Z71" s="46"/>
      <c r="AA71" s="46"/>
      <c r="AB71" s="46"/>
      <c r="AC71" s="46"/>
      <c r="AD71" s="46"/>
    </row>
    <row r="72" spans="1:30" ht="15" customHeight="1" x14ac:dyDescent="0.25">
      <c r="A72" s="46"/>
      <c r="B72" s="46"/>
      <c r="C72" s="46"/>
      <c r="D72" s="47"/>
      <c r="E72" s="46"/>
      <c r="F72" s="46"/>
      <c r="G72" s="46"/>
      <c r="H72" s="46"/>
      <c r="I72" s="46"/>
      <c r="J72" s="47"/>
      <c r="K72" s="46"/>
      <c r="L72" s="46"/>
      <c r="M72" s="46"/>
      <c r="N72" s="46"/>
      <c r="O72" s="46"/>
      <c r="P72" s="46"/>
      <c r="Q72" s="46"/>
      <c r="R72" s="46"/>
      <c r="S72" s="46"/>
      <c r="T72" s="46"/>
      <c r="U72" s="46"/>
      <c r="V72" s="46"/>
      <c r="W72" s="46"/>
      <c r="X72" s="46"/>
      <c r="Y72" s="46"/>
      <c r="Z72" s="46"/>
      <c r="AA72" s="46"/>
      <c r="AB72" s="46"/>
      <c r="AC72" s="46"/>
      <c r="AD72" s="46"/>
    </row>
    <row r="73" spans="1:30" ht="15" customHeight="1" x14ac:dyDescent="0.25">
      <c r="A73" s="46"/>
      <c r="B73" s="46"/>
      <c r="C73" s="46"/>
      <c r="D73" s="47"/>
      <c r="E73" s="46"/>
      <c r="F73" s="46"/>
      <c r="G73" s="46"/>
      <c r="H73" s="46"/>
      <c r="I73" s="46"/>
      <c r="J73" s="47"/>
      <c r="K73" s="46"/>
      <c r="L73" s="46"/>
      <c r="M73" s="46"/>
      <c r="N73" s="46"/>
      <c r="O73" s="46"/>
      <c r="P73" s="46"/>
      <c r="Q73" s="46"/>
      <c r="R73" s="46"/>
      <c r="S73" s="46"/>
      <c r="T73" s="46"/>
      <c r="U73" s="46"/>
      <c r="V73" s="46"/>
      <c r="W73" s="46"/>
      <c r="X73" s="46"/>
      <c r="Y73" s="46"/>
      <c r="Z73" s="46"/>
      <c r="AA73" s="46"/>
      <c r="AB73" s="46"/>
      <c r="AC73" s="46"/>
      <c r="AD73" s="46"/>
    </row>
    <row r="74" spans="1:30" ht="15" customHeight="1" x14ac:dyDescent="0.25">
      <c r="A74" s="46"/>
      <c r="B74" s="46"/>
      <c r="C74" s="46"/>
      <c r="D74" s="47"/>
      <c r="E74" s="46"/>
      <c r="F74" s="46"/>
      <c r="G74" s="46"/>
      <c r="H74" s="46"/>
      <c r="I74" s="46"/>
      <c r="J74" s="47"/>
      <c r="K74" s="46"/>
      <c r="L74" s="46"/>
      <c r="M74" s="46"/>
      <c r="N74" s="46"/>
      <c r="O74" s="46"/>
      <c r="P74" s="46"/>
      <c r="Q74" s="46"/>
      <c r="R74" s="46"/>
      <c r="S74" s="46"/>
      <c r="T74" s="46"/>
      <c r="U74" s="46"/>
      <c r="V74" s="46"/>
      <c r="W74" s="46"/>
      <c r="X74" s="46"/>
      <c r="Y74" s="46"/>
      <c r="Z74" s="46"/>
      <c r="AA74" s="46"/>
      <c r="AB74" s="46"/>
      <c r="AC74" s="46"/>
      <c r="AD74" s="46"/>
    </row>
    <row r="75" spans="1:30" ht="15" customHeight="1" x14ac:dyDescent="0.25">
      <c r="A75" s="46"/>
      <c r="B75" s="46"/>
      <c r="C75" s="46"/>
      <c r="D75" s="47"/>
      <c r="E75" s="46"/>
      <c r="F75" s="46"/>
      <c r="G75" s="46"/>
      <c r="H75" s="46"/>
      <c r="I75" s="46"/>
      <c r="J75" s="47"/>
      <c r="K75" s="46"/>
      <c r="L75" s="46"/>
      <c r="M75" s="46"/>
      <c r="N75" s="46"/>
      <c r="O75" s="46"/>
      <c r="P75" s="46"/>
      <c r="Q75" s="46"/>
      <c r="R75" s="46"/>
      <c r="S75" s="46"/>
      <c r="T75" s="46"/>
      <c r="U75" s="46"/>
      <c r="V75" s="46"/>
      <c r="W75" s="46"/>
      <c r="X75" s="46"/>
      <c r="Y75" s="46"/>
      <c r="Z75" s="46"/>
      <c r="AA75" s="46"/>
      <c r="AB75" s="46"/>
      <c r="AC75" s="46"/>
      <c r="AD75" s="46"/>
    </row>
    <row r="76" spans="1:30" ht="15" customHeight="1" x14ac:dyDescent="0.25">
      <c r="A76" s="46"/>
      <c r="B76" s="46"/>
      <c r="C76" s="46"/>
      <c r="D76" s="47"/>
      <c r="E76" s="46"/>
      <c r="F76" s="46"/>
      <c r="G76" s="46"/>
      <c r="H76" s="46"/>
      <c r="I76" s="46"/>
      <c r="J76" s="47"/>
      <c r="K76" s="46"/>
      <c r="L76" s="46"/>
      <c r="M76" s="46"/>
      <c r="N76" s="46"/>
      <c r="O76" s="46"/>
      <c r="P76" s="46"/>
      <c r="Q76" s="46"/>
      <c r="R76" s="46"/>
      <c r="S76" s="46"/>
      <c r="T76" s="46"/>
      <c r="U76" s="46"/>
      <c r="V76" s="46"/>
      <c r="W76" s="46"/>
      <c r="X76" s="46"/>
      <c r="Y76" s="46"/>
      <c r="Z76" s="46"/>
      <c r="AA76" s="46"/>
      <c r="AB76" s="46"/>
      <c r="AC76" s="46"/>
      <c r="AD76" s="46"/>
    </row>
    <row r="77" spans="1:30" ht="15" customHeight="1" x14ac:dyDescent="0.25">
      <c r="A77" s="46"/>
      <c r="B77" s="46"/>
      <c r="C77" s="46"/>
      <c r="D77" s="47"/>
      <c r="E77" s="46"/>
      <c r="F77" s="46"/>
      <c r="G77" s="46"/>
      <c r="H77" s="46"/>
      <c r="I77" s="46"/>
      <c r="J77" s="47"/>
      <c r="K77" s="46"/>
      <c r="L77" s="46"/>
      <c r="M77" s="46"/>
      <c r="N77" s="46"/>
      <c r="O77" s="46"/>
      <c r="P77" s="46"/>
      <c r="Q77" s="46"/>
      <c r="R77" s="46"/>
      <c r="S77" s="46"/>
      <c r="T77" s="46"/>
      <c r="U77" s="46"/>
      <c r="V77" s="46"/>
      <c r="W77" s="46"/>
      <c r="X77" s="46"/>
      <c r="Y77" s="46"/>
      <c r="Z77" s="46"/>
      <c r="AA77" s="46"/>
      <c r="AB77" s="46"/>
      <c r="AC77" s="46"/>
      <c r="AD77" s="46"/>
    </row>
    <row r="78" spans="1:30" ht="15" customHeight="1" x14ac:dyDescent="0.25">
      <c r="A78" s="46"/>
      <c r="B78" s="46"/>
      <c r="C78" s="46"/>
      <c r="D78" s="47"/>
      <c r="E78" s="46"/>
      <c r="F78" s="46"/>
      <c r="G78" s="46"/>
      <c r="H78" s="46"/>
      <c r="I78" s="46"/>
      <c r="J78" s="47"/>
      <c r="K78" s="46"/>
      <c r="L78" s="46"/>
      <c r="M78" s="46"/>
      <c r="N78" s="46"/>
      <c r="O78" s="46"/>
      <c r="P78" s="46"/>
      <c r="Q78" s="46"/>
      <c r="R78" s="46"/>
      <c r="S78" s="46"/>
      <c r="T78" s="46"/>
      <c r="U78" s="46"/>
      <c r="V78" s="46"/>
      <c r="W78" s="46"/>
      <c r="X78" s="46"/>
      <c r="Y78" s="46"/>
      <c r="Z78" s="46"/>
      <c r="AA78" s="46"/>
      <c r="AB78" s="46"/>
      <c r="AC78" s="46"/>
      <c r="AD78" s="46"/>
    </row>
    <row r="79" spans="1:30" ht="15" customHeight="1" x14ac:dyDescent="0.25">
      <c r="A79" s="46"/>
      <c r="B79" s="46"/>
      <c r="C79" s="46"/>
      <c r="D79" s="47"/>
      <c r="E79" s="46"/>
      <c r="F79" s="46"/>
      <c r="G79" s="46"/>
      <c r="H79" s="46"/>
      <c r="I79" s="46"/>
      <c r="J79" s="47"/>
      <c r="K79" s="46"/>
      <c r="L79" s="46"/>
      <c r="M79" s="46"/>
      <c r="N79" s="46"/>
      <c r="O79" s="46"/>
      <c r="P79" s="46"/>
      <c r="Q79" s="46"/>
      <c r="R79" s="46"/>
      <c r="S79" s="46"/>
      <c r="T79" s="46"/>
      <c r="U79" s="46"/>
      <c r="V79" s="46"/>
      <c r="W79" s="46"/>
      <c r="X79" s="46"/>
      <c r="Y79" s="46"/>
      <c r="Z79" s="46"/>
      <c r="AA79" s="46"/>
      <c r="AB79" s="46"/>
      <c r="AC79" s="46"/>
      <c r="AD79" s="46"/>
    </row>
    <row r="80" spans="1:30" ht="15" customHeight="1" x14ac:dyDescent="0.25">
      <c r="A80" s="46"/>
      <c r="B80" s="46"/>
      <c r="C80" s="46"/>
      <c r="D80" s="47"/>
      <c r="E80" s="46"/>
      <c r="F80" s="46"/>
      <c r="G80" s="46"/>
      <c r="H80" s="46"/>
      <c r="I80" s="46"/>
      <c r="J80" s="47"/>
      <c r="K80" s="46"/>
      <c r="L80" s="46"/>
      <c r="M80" s="46"/>
      <c r="N80" s="46"/>
      <c r="O80" s="46"/>
      <c r="P80" s="46"/>
      <c r="Q80" s="46"/>
      <c r="R80" s="46"/>
      <c r="S80" s="46"/>
      <c r="T80" s="46"/>
      <c r="U80" s="46"/>
      <c r="V80" s="46"/>
      <c r="W80" s="46"/>
      <c r="X80" s="46"/>
      <c r="Y80" s="46"/>
      <c r="Z80" s="46"/>
      <c r="AA80" s="46"/>
      <c r="AB80" s="46"/>
      <c r="AC80" s="46"/>
      <c r="AD80" s="46"/>
    </row>
    <row r="81" spans="1:30" ht="15" customHeight="1" x14ac:dyDescent="0.25">
      <c r="A81" s="46"/>
      <c r="B81" s="46"/>
      <c r="C81" s="46"/>
      <c r="D81" s="47"/>
      <c r="E81" s="46"/>
      <c r="F81" s="46"/>
      <c r="G81" s="46"/>
      <c r="H81" s="46"/>
      <c r="I81" s="46"/>
      <c r="J81" s="47"/>
      <c r="K81" s="46"/>
      <c r="L81" s="46"/>
      <c r="M81" s="46"/>
      <c r="N81" s="46"/>
      <c r="O81" s="46"/>
      <c r="P81" s="46"/>
      <c r="Q81" s="46"/>
      <c r="R81" s="46"/>
      <c r="S81" s="46"/>
      <c r="T81" s="46"/>
      <c r="U81" s="46"/>
      <c r="V81" s="46"/>
      <c r="W81" s="46"/>
      <c r="X81" s="46"/>
      <c r="Y81" s="46"/>
      <c r="Z81" s="46"/>
      <c r="AA81" s="46"/>
      <c r="AB81" s="46"/>
      <c r="AC81" s="46"/>
      <c r="AD81" s="46"/>
    </row>
    <row r="82" spans="1:30" ht="15" customHeight="1" x14ac:dyDescent="0.25">
      <c r="A82" s="46"/>
      <c r="B82" s="46"/>
      <c r="C82" s="46"/>
      <c r="D82" s="47"/>
      <c r="E82" s="46"/>
      <c r="F82" s="46"/>
      <c r="G82" s="46"/>
      <c r="H82" s="46"/>
      <c r="I82" s="46"/>
      <c r="J82" s="47"/>
      <c r="K82" s="46"/>
      <c r="L82" s="46"/>
      <c r="M82" s="46"/>
      <c r="N82" s="46"/>
      <c r="O82" s="46"/>
      <c r="P82" s="46"/>
      <c r="Q82" s="46"/>
      <c r="R82" s="46"/>
      <c r="S82" s="46"/>
      <c r="T82" s="46"/>
      <c r="U82" s="46"/>
      <c r="V82" s="46"/>
      <c r="W82" s="46"/>
      <c r="X82" s="46"/>
      <c r="Y82" s="46"/>
      <c r="Z82" s="46"/>
      <c r="AA82" s="46"/>
      <c r="AB82" s="46"/>
      <c r="AC82" s="46"/>
      <c r="AD82" s="46"/>
    </row>
    <row r="83" spans="1:30" ht="15" customHeight="1" x14ac:dyDescent="0.25">
      <c r="A83" s="46"/>
      <c r="B83" s="46"/>
      <c r="C83" s="46"/>
      <c r="D83" s="47"/>
      <c r="E83" s="46"/>
      <c r="F83" s="46"/>
      <c r="G83" s="46"/>
      <c r="H83" s="46"/>
      <c r="I83" s="46"/>
      <c r="J83" s="47"/>
      <c r="K83" s="46"/>
      <c r="L83" s="46"/>
      <c r="M83" s="46"/>
      <c r="N83" s="46"/>
      <c r="O83" s="46"/>
      <c r="P83" s="46"/>
      <c r="Q83" s="46"/>
      <c r="R83" s="46"/>
      <c r="S83" s="46"/>
      <c r="T83" s="46"/>
      <c r="U83" s="46"/>
      <c r="V83" s="46"/>
      <c r="W83" s="46"/>
      <c r="X83" s="46"/>
      <c r="Y83" s="46"/>
      <c r="Z83" s="46"/>
      <c r="AA83" s="46"/>
      <c r="AB83" s="46"/>
      <c r="AC83" s="46"/>
      <c r="AD83" s="46"/>
    </row>
    <row r="84" spans="1:30" ht="15" customHeight="1" x14ac:dyDescent="0.25">
      <c r="A84" s="46"/>
      <c r="B84" s="46"/>
      <c r="C84" s="46"/>
      <c r="D84" s="47"/>
      <c r="E84" s="46"/>
      <c r="F84" s="46"/>
      <c r="G84" s="46"/>
      <c r="H84" s="46"/>
      <c r="I84" s="46"/>
      <c r="J84" s="47"/>
      <c r="K84" s="46"/>
      <c r="L84" s="46"/>
      <c r="M84" s="46"/>
      <c r="N84" s="46"/>
      <c r="O84" s="46"/>
      <c r="P84" s="46"/>
      <c r="Q84" s="46"/>
      <c r="R84" s="46"/>
      <c r="S84" s="46"/>
      <c r="T84" s="46"/>
      <c r="U84" s="46"/>
      <c r="V84" s="46"/>
      <c r="W84" s="46"/>
      <c r="X84" s="46"/>
      <c r="Y84" s="46"/>
      <c r="Z84" s="46"/>
      <c r="AA84" s="46"/>
      <c r="AB84" s="46"/>
      <c r="AC84" s="46"/>
      <c r="AD84" s="46"/>
    </row>
    <row r="85" spans="1:30" ht="15" customHeight="1" x14ac:dyDescent="0.25">
      <c r="A85" s="46"/>
      <c r="B85" s="46"/>
      <c r="C85" s="46"/>
      <c r="D85" s="47"/>
      <c r="E85" s="46"/>
      <c r="F85" s="46"/>
      <c r="G85" s="46"/>
      <c r="H85" s="46"/>
      <c r="I85" s="46"/>
      <c r="J85" s="47"/>
      <c r="K85" s="46"/>
      <c r="L85" s="46"/>
      <c r="M85" s="46"/>
      <c r="N85" s="46"/>
      <c r="O85" s="46"/>
      <c r="P85" s="46"/>
      <c r="Q85" s="46"/>
      <c r="R85" s="46"/>
      <c r="S85" s="46"/>
      <c r="T85" s="46"/>
      <c r="U85" s="46"/>
      <c r="V85" s="46"/>
      <c r="W85" s="46"/>
      <c r="X85" s="46"/>
      <c r="Y85" s="46"/>
      <c r="Z85" s="46"/>
      <c r="AA85" s="46"/>
      <c r="AB85" s="46"/>
      <c r="AC85" s="46"/>
      <c r="AD85" s="46"/>
    </row>
    <row r="86" spans="1:30" ht="15" customHeight="1" x14ac:dyDescent="0.25">
      <c r="A86" s="46"/>
      <c r="B86" s="46"/>
      <c r="C86" s="46"/>
      <c r="D86" s="47"/>
      <c r="E86" s="46"/>
      <c r="F86" s="46"/>
      <c r="G86" s="46"/>
      <c r="H86" s="46"/>
      <c r="I86" s="46"/>
      <c r="J86" s="47"/>
      <c r="K86" s="46"/>
      <c r="L86" s="46"/>
      <c r="M86" s="46"/>
      <c r="N86" s="46"/>
      <c r="O86" s="46"/>
      <c r="P86" s="46"/>
      <c r="Q86" s="46"/>
      <c r="R86" s="46"/>
      <c r="S86" s="46"/>
      <c r="T86" s="46"/>
      <c r="U86" s="46"/>
      <c r="V86" s="46"/>
      <c r="W86" s="46"/>
      <c r="X86" s="46"/>
      <c r="Y86" s="46"/>
      <c r="Z86" s="46"/>
      <c r="AA86" s="46"/>
      <c r="AB86" s="46"/>
      <c r="AC86" s="46"/>
      <c r="AD86" s="46"/>
    </row>
    <row r="87" spans="1:30" ht="15" customHeight="1" x14ac:dyDescent="0.25">
      <c r="A87" s="46"/>
      <c r="B87" s="46"/>
      <c r="C87" s="46"/>
      <c r="D87" s="47"/>
      <c r="E87" s="46"/>
      <c r="F87" s="46"/>
      <c r="G87" s="46"/>
      <c r="H87" s="46"/>
      <c r="I87" s="46"/>
      <c r="J87" s="47"/>
      <c r="K87" s="46"/>
      <c r="L87" s="46"/>
      <c r="M87" s="46"/>
      <c r="N87" s="46"/>
      <c r="O87" s="46"/>
      <c r="P87" s="46"/>
      <c r="Q87" s="46"/>
      <c r="R87" s="46"/>
      <c r="S87" s="46"/>
      <c r="T87" s="46"/>
      <c r="U87" s="46"/>
      <c r="V87" s="46"/>
      <c r="W87" s="46"/>
      <c r="X87" s="46"/>
      <c r="Y87" s="46"/>
      <c r="Z87" s="46"/>
      <c r="AA87" s="46"/>
      <c r="AB87" s="46"/>
      <c r="AC87" s="46"/>
      <c r="AD87" s="46"/>
    </row>
    <row r="88" spans="1:30" ht="15" customHeight="1" x14ac:dyDescent="0.25">
      <c r="A88" s="46"/>
      <c r="B88" s="46"/>
      <c r="C88" s="46"/>
      <c r="D88" s="47"/>
      <c r="E88" s="46"/>
      <c r="F88" s="46"/>
      <c r="G88" s="46"/>
      <c r="H88" s="46"/>
      <c r="I88" s="46"/>
      <c r="J88" s="47"/>
      <c r="K88" s="46"/>
      <c r="L88" s="46"/>
      <c r="M88" s="46"/>
      <c r="N88" s="46"/>
      <c r="O88" s="46"/>
      <c r="P88" s="46"/>
      <c r="Q88" s="46"/>
      <c r="R88" s="46"/>
      <c r="S88" s="46"/>
      <c r="T88" s="46"/>
      <c r="U88" s="46"/>
      <c r="V88" s="46"/>
      <c r="W88" s="46"/>
      <c r="X88" s="46"/>
      <c r="Y88" s="46"/>
      <c r="Z88" s="46"/>
      <c r="AA88" s="46"/>
      <c r="AB88" s="46"/>
      <c r="AC88" s="46"/>
      <c r="AD88" s="46"/>
    </row>
    <row r="89" spans="1:30" ht="15" customHeight="1" x14ac:dyDescent="0.25">
      <c r="A89" s="46"/>
      <c r="B89" s="46"/>
      <c r="C89" s="46"/>
      <c r="D89" s="47"/>
      <c r="E89" s="46"/>
      <c r="F89" s="46"/>
      <c r="G89" s="46"/>
      <c r="H89" s="46"/>
      <c r="I89" s="46"/>
      <c r="J89" s="47"/>
      <c r="K89" s="46"/>
      <c r="L89" s="46"/>
      <c r="M89" s="46"/>
      <c r="N89" s="46"/>
      <c r="O89" s="46"/>
      <c r="P89" s="46"/>
      <c r="Q89" s="46"/>
      <c r="R89" s="46"/>
      <c r="S89" s="46"/>
      <c r="T89" s="46"/>
      <c r="U89" s="46"/>
      <c r="V89" s="46"/>
      <c r="W89" s="46"/>
      <c r="X89" s="46"/>
      <c r="Y89" s="46"/>
      <c r="Z89" s="46"/>
      <c r="AA89" s="46"/>
      <c r="AB89" s="46"/>
      <c r="AC89" s="46"/>
      <c r="AD89" s="46"/>
    </row>
    <row r="90" spans="1:30" ht="15" customHeight="1" x14ac:dyDescent="0.25">
      <c r="A90" s="46"/>
      <c r="B90" s="46"/>
      <c r="C90" s="46"/>
      <c r="D90" s="47"/>
      <c r="E90" s="46"/>
      <c r="F90" s="46"/>
      <c r="G90" s="46"/>
      <c r="H90" s="46"/>
      <c r="I90" s="46"/>
      <c r="J90" s="47"/>
      <c r="K90" s="46"/>
      <c r="L90" s="46"/>
      <c r="M90" s="46"/>
      <c r="N90" s="46"/>
      <c r="O90" s="46"/>
      <c r="P90" s="46"/>
      <c r="Q90" s="46"/>
      <c r="R90" s="46"/>
      <c r="S90" s="46"/>
      <c r="T90" s="46"/>
      <c r="U90" s="46"/>
      <c r="V90" s="46"/>
      <c r="W90" s="46"/>
      <c r="X90" s="46"/>
      <c r="Y90" s="46"/>
      <c r="Z90" s="46"/>
      <c r="AA90" s="46"/>
      <c r="AB90" s="46"/>
      <c r="AC90" s="46"/>
      <c r="AD90" s="46"/>
    </row>
    <row r="91" spans="1:30" ht="15" customHeight="1" x14ac:dyDescent="0.25">
      <c r="A91" s="46"/>
      <c r="B91" s="46"/>
      <c r="C91" s="46"/>
      <c r="D91" s="47"/>
      <c r="E91" s="46"/>
      <c r="F91" s="46"/>
      <c r="G91" s="46"/>
      <c r="H91" s="46"/>
      <c r="I91" s="46"/>
      <c r="J91" s="47"/>
      <c r="K91" s="46"/>
      <c r="L91" s="46"/>
      <c r="M91" s="46"/>
      <c r="N91" s="46"/>
      <c r="O91" s="46"/>
      <c r="P91" s="46"/>
      <c r="Q91" s="46"/>
      <c r="R91" s="46"/>
      <c r="S91" s="46"/>
      <c r="T91" s="46"/>
      <c r="U91" s="46"/>
      <c r="V91" s="46"/>
      <c r="W91" s="46"/>
      <c r="X91" s="46"/>
      <c r="Y91" s="46"/>
      <c r="Z91" s="46"/>
      <c r="AA91" s="46"/>
      <c r="AB91" s="46"/>
      <c r="AC91" s="46"/>
      <c r="AD91" s="46"/>
    </row>
    <row r="92" spans="1:30" ht="15" customHeight="1" x14ac:dyDescent="0.25">
      <c r="A92" s="46"/>
      <c r="B92" s="46"/>
      <c r="C92" s="46"/>
      <c r="D92" s="47"/>
      <c r="E92" s="46"/>
      <c r="F92" s="46"/>
      <c r="G92" s="46"/>
      <c r="H92" s="46"/>
      <c r="I92" s="46"/>
      <c r="J92" s="47"/>
      <c r="K92" s="46"/>
      <c r="L92" s="46"/>
      <c r="M92" s="46"/>
      <c r="N92" s="46"/>
      <c r="O92" s="46"/>
      <c r="P92" s="46"/>
      <c r="Q92" s="46"/>
      <c r="R92" s="46"/>
      <c r="S92" s="46"/>
      <c r="T92" s="46"/>
      <c r="U92" s="46"/>
      <c r="V92" s="46"/>
      <c r="W92" s="46"/>
      <c r="X92" s="46"/>
      <c r="Y92" s="46"/>
      <c r="Z92" s="46"/>
      <c r="AA92" s="46"/>
      <c r="AB92" s="46"/>
      <c r="AC92" s="46"/>
      <c r="AD92" s="46"/>
    </row>
    <row r="93" spans="1:30" ht="15" customHeight="1" x14ac:dyDescent="0.25">
      <c r="A93" s="46"/>
      <c r="B93" s="46"/>
      <c r="C93" s="46"/>
      <c r="D93" s="47"/>
      <c r="E93" s="46"/>
      <c r="F93" s="46"/>
      <c r="G93" s="46"/>
      <c r="H93" s="46"/>
      <c r="I93" s="46"/>
      <c r="J93" s="47"/>
      <c r="K93" s="46"/>
      <c r="L93" s="46"/>
      <c r="M93" s="46"/>
      <c r="N93" s="46"/>
      <c r="O93" s="46"/>
      <c r="P93" s="46"/>
      <c r="Q93" s="46"/>
      <c r="R93" s="46"/>
      <c r="S93" s="46"/>
      <c r="T93" s="46"/>
      <c r="U93" s="46"/>
      <c r="V93" s="46"/>
      <c r="W93" s="46"/>
      <c r="X93" s="46"/>
      <c r="Y93" s="46"/>
      <c r="Z93" s="46"/>
      <c r="AA93" s="46"/>
      <c r="AB93" s="46"/>
      <c r="AC93" s="46"/>
      <c r="AD93" s="46"/>
    </row>
    <row r="94" spans="1:30" ht="15" customHeight="1" x14ac:dyDescent="0.25">
      <c r="A94" s="46"/>
      <c r="B94" s="46"/>
      <c r="C94" s="46"/>
      <c r="D94" s="47"/>
      <c r="E94" s="46"/>
      <c r="F94" s="46"/>
      <c r="G94" s="46"/>
      <c r="H94" s="46"/>
      <c r="I94" s="46"/>
      <c r="J94" s="47"/>
      <c r="K94" s="46"/>
      <c r="L94" s="46"/>
      <c r="M94" s="46"/>
      <c r="N94" s="46"/>
      <c r="O94" s="46"/>
      <c r="P94" s="46"/>
      <c r="Q94" s="46"/>
      <c r="R94" s="46"/>
      <c r="S94" s="46"/>
      <c r="T94" s="46"/>
      <c r="U94" s="46"/>
      <c r="V94" s="46"/>
      <c r="W94" s="46"/>
      <c r="X94" s="46"/>
      <c r="Y94" s="46"/>
      <c r="Z94" s="46"/>
      <c r="AA94" s="46"/>
      <c r="AB94" s="46"/>
      <c r="AC94" s="46"/>
      <c r="AD94" s="46"/>
    </row>
    <row r="95" spans="1:30" ht="15" customHeight="1" x14ac:dyDescent="0.25">
      <c r="A95" s="46"/>
      <c r="B95" s="46"/>
      <c r="C95" s="46"/>
      <c r="D95" s="47"/>
      <c r="E95" s="46"/>
      <c r="F95" s="46"/>
      <c r="G95" s="46"/>
      <c r="H95" s="46"/>
      <c r="I95" s="46"/>
      <c r="J95" s="47"/>
      <c r="K95" s="46"/>
      <c r="L95" s="46"/>
      <c r="M95" s="46"/>
      <c r="N95" s="46"/>
      <c r="O95" s="46"/>
      <c r="P95" s="46"/>
      <c r="Q95" s="46"/>
      <c r="R95" s="46"/>
      <c r="S95" s="46"/>
      <c r="T95" s="46"/>
      <c r="U95" s="46"/>
      <c r="V95" s="46"/>
      <c r="W95" s="46"/>
      <c r="X95" s="46"/>
      <c r="Y95" s="46"/>
      <c r="Z95" s="46"/>
      <c r="AA95" s="46"/>
      <c r="AB95" s="46"/>
      <c r="AC95" s="46"/>
      <c r="AD95" s="46"/>
    </row>
    <row r="96" spans="1:30" ht="15" customHeight="1" x14ac:dyDescent="0.25">
      <c r="A96" s="46"/>
      <c r="B96" s="46"/>
      <c r="C96" s="46"/>
      <c r="D96" s="47"/>
      <c r="E96" s="46"/>
      <c r="F96" s="46"/>
      <c r="G96" s="46"/>
      <c r="H96" s="46"/>
      <c r="I96" s="46"/>
      <c r="J96" s="47"/>
      <c r="K96" s="46"/>
      <c r="L96" s="46"/>
      <c r="M96" s="46"/>
      <c r="N96" s="46"/>
      <c r="O96" s="46"/>
      <c r="P96" s="46"/>
      <c r="Q96" s="46"/>
      <c r="R96" s="46"/>
      <c r="S96" s="46"/>
      <c r="T96" s="46"/>
      <c r="U96" s="46"/>
      <c r="V96" s="46"/>
      <c r="W96" s="46"/>
      <c r="X96" s="46"/>
      <c r="Y96" s="46"/>
      <c r="Z96" s="46"/>
      <c r="AA96" s="46"/>
      <c r="AB96" s="46"/>
      <c r="AC96" s="46"/>
      <c r="AD96" s="46"/>
    </row>
    <row r="97" spans="1:30" ht="15" customHeight="1" x14ac:dyDescent="0.25">
      <c r="A97" s="46"/>
      <c r="B97" s="46"/>
      <c r="C97" s="46"/>
      <c r="D97" s="47"/>
      <c r="E97" s="46"/>
      <c r="F97" s="46"/>
      <c r="G97" s="46"/>
      <c r="H97" s="46"/>
      <c r="I97" s="46"/>
      <c r="J97" s="47"/>
      <c r="K97" s="46"/>
      <c r="L97" s="46"/>
      <c r="M97" s="46"/>
      <c r="N97" s="46"/>
      <c r="O97" s="46"/>
      <c r="P97" s="46"/>
      <c r="Q97" s="46"/>
      <c r="R97" s="46"/>
      <c r="S97" s="46"/>
      <c r="T97" s="46"/>
      <c r="U97" s="46"/>
      <c r="V97" s="46"/>
      <c r="W97" s="46"/>
      <c r="X97" s="46"/>
      <c r="Y97" s="46"/>
      <c r="Z97" s="46"/>
      <c r="AA97" s="46"/>
      <c r="AB97" s="46"/>
      <c r="AC97" s="46"/>
      <c r="AD97" s="46"/>
    </row>
    <row r="98" spans="1:30" ht="15" customHeight="1" x14ac:dyDescent="0.25">
      <c r="A98" s="46"/>
      <c r="B98" s="46"/>
      <c r="C98" s="46"/>
      <c r="D98" s="47"/>
      <c r="E98" s="46"/>
      <c r="F98" s="46"/>
      <c r="G98" s="46"/>
      <c r="H98" s="46"/>
      <c r="I98" s="46"/>
      <c r="J98" s="47"/>
      <c r="K98" s="46"/>
      <c r="L98" s="46"/>
      <c r="M98" s="46"/>
      <c r="N98" s="46"/>
      <c r="O98" s="46"/>
      <c r="P98" s="46"/>
      <c r="Q98" s="46"/>
      <c r="R98" s="46"/>
      <c r="S98" s="46"/>
      <c r="T98" s="46"/>
      <c r="U98" s="46"/>
      <c r="V98" s="46"/>
      <c r="W98" s="46"/>
      <c r="X98" s="46"/>
      <c r="Y98" s="46"/>
      <c r="Z98" s="46"/>
      <c r="AA98" s="46"/>
      <c r="AB98" s="46"/>
      <c r="AC98" s="46"/>
      <c r="AD98" s="46"/>
    </row>
    <row r="99" spans="1:30" ht="15" customHeight="1" x14ac:dyDescent="0.25">
      <c r="A99" s="46"/>
      <c r="B99" s="46"/>
      <c r="C99" s="46"/>
      <c r="D99" s="47"/>
      <c r="E99" s="46"/>
      <c r="F99" s="46"/>
      <c r="G99" s="46"/>
      <c r="H99" s="46"/>
      <c r="I99" s="46"/>
      <c r="J99" s="47"/>
      <c r="K99" s="46"/>
      <c r="L99" s="46"/>
      <c r="M99" s="46"/>
      <c r="N99" s="46"/>
      <c r="O99" s="46"/>
      <c r="P99" s="46"/>
      <c r="Q99" s="46"/>
      <c r="R99" s="46"/>
      <c r="S99" s="46"/>
      <c r="T99" s="46"/>
      <c r="U99" s="46"/>
      <c r="V99" s="46"/>
      <c r="W99" s="46"/>
      <c r="X99" s="46"/>
      <c r="Y99" s="46"/>
      <c r="Z99" s="46"/>
      <c r="AA99" s="46"/>
      <c r="AB99" s="46"/>
      <c r="AC99" s="46"/>
      <c r="AD99" s="46"/>
    </row>
    <row r="100" spans="1:30" ht="15" customHeight="1" x14ac:dyDescent="0.25">
      <c r="A100" s="46"/>
      <c r="B100" s="46"/>
      <c r="C100" s="46"/>
      <c r="D100" s="47"/>
      <c r="E100" s="46"/>
      <c r="F100" s="46"/>
      <c r="G100" s="46"/>
      <c r="H100" s="46"/>
      <c r="I100" s="46"/>
      <c r="J100" s="47"/>
      <c r="K100" s="46"/>
      <c r="L100" s="46"/>
      <c r="M100" s="46"/>
      <c r="N100" s="46"/>
      <c r="O100" s="46"/>
      <c r="P100" s="46"/>
      <c r="Q100" s="46"/>
      <c r="R100" s="46"/>
      <c r="S100" s="46"/>
      <c r="T100" s="46"/>
      <c r="U100" s="46"/>
      <c r="V100" s="46"/>
      <c r="W100" s="46"/>
      <c r="X100" s="46"/>
      <c r="Y100" s="46"/>
      <c r="Z100" s="46"/>
      <c r="AA100" s="46"/>
      <c r="AB100" s="46"/>
      <c r="AC100" s="46"/>
      <c r="AD100" s="46"/>
    </row>
    <row r="101" spans="1:30" ht="15" customHeight="1" x14ac:dyDescent="0.25">
      <c r="A101" s="46"/>
      <c r="B101" s="46"/>
      <c r="C101" s="46"/>
      <c r="D101" s="47"/>
      <c r="E101" s="46"/>
      <c r="F101" s="46"/>
      <c r="G101" s="46"/>
      <c r="H101" s="46"/>
      <c r="I101" s="46"/>
      <c r="J101" s="47"/>
      <c r="K101" s="46"/>
      <c r="L101" s="46"/>
      <c r="M101" s="46"/>
      <c r="N101" s="46"/>
      <c r="O101" s="46"/>
      <c r="P101" s="46"/>
      <c r="Q101" s="46"/>
      <c r="R101" s="46"/>
      <c r="S101" s="46"/>
      <c r="T101" s="46"/>
      <c r="U101" s="46"/>
      <c r="V101" s="46"/>
      <c r="W101" s="46"/>
      <c r="X101" s="46"/>
      <c r="Y101" s="46"/>
      <c r="Z101" s="46"/>
      <c r="AA101" s="46"/>
      <c r="AB101" s="46"/>
      <c r="AC101" s="46"/>
      <c r="AD101" s="46"/>
    </row>
    <row r="102" spans="1:30" ht="15" customHeight="1" x14ac:dyDescent="0.25">
      <c r="A102" s="46"/>
      <c r="B102" s="46"/>
      <c r="C102" s="46"/>
      <c r="D102" s="47"/>
      <c r="E102" s="46"/>
      <c r="F102" s="46"/>
      <c r="G102" s="46"/>
      <c r="H102" s="46"/>
      <c r="I102" s="46"/>
      <c r="J102" s="47"/>
      <c r="K102" s="46"/>
      <c r="L102" s="46"/>
      <c r="M102" s="46"/>
      <c r="N102" s="46"/>
      <c r="O102" s="46"/>
      <c r="P102" s="46"/>
      <c r="Q102" s="46"/>
      <c r="R102" s="46"/>
      <c r="S102" s="46"/>
      <c r="T102" s="46"/>
      <c r="U102" s="46"/>
      <c r="V102" s="46"/>
      <c r="W102" s="46"/>
      <c r="X102" s="46"/>
      <c r="Y102" s="46"/>
      <c r="Z102" s="46"/>
      <c r="AA102" s="46"/>
      <c r="AB102" s="46"/>
      <c r="AC102" s="46"/>
      <c r="AD102" s="46"/>
    </row>
    <row r="103" spans="1:30" ht="15" customHeight="1" x14ac:dyDescent="0.25">
      <c r="A103" s="46"/>
      <c r="B103" s="46"/>
      <c r="C103" s="46"/>
      <c r="D103" s="47"/>
      <c r="E103" s="46"/>
      <c r="F103" s="46"/>
      <c r="G103" s="46"/>
      <c r="H103" s="46"/>
      <c r="I103" s="46"/>
      <c r="J103" s="47"/>
      <c r="K103" s="46"/>
      <c r="L103" s="46"/>
      <c r="M103" s="46"/>
      <c r="N103" s="46"/>
      <c r="O103" s="46"/>
      <c r="P103" s="46"/>
      <c r="Q103" s="46"/>
      <c r="R103" s="46"/>
      <c r="S103" s="46"/>
      <c r="T103" s="46"/>
      <c r="U103" s="46"/>
      <c r="V103" s="46"/>
      <c r="W103" s="46"/>
      <c r="X103" s="46"/>
      <c r="Y103" s="46"/>
      <c r="Z103" s="46"/>
      <c r="AA103" s="46"/>
      <c r="AB103" s="46"/>
      <c r="AC103" s="46"/>
      <c r="AD103" s="46"/>
    </row>
    <row r="104" spans="1:30" ht="15" customHeight="1" x14ac:dyDescent="0.25">
      <c r="A104" s="46"/>
      <c r="B104" s="46"/>
      <c r="C104" s="46"/>
      <c r="D104" s="47"/>
      <c r="E104" s="46"/>
      <c r="F104" s="46"/>
      <c r="G104" s="46"/>
      <c r="H104" s="46"/>
      <c r="I104" s="46"/>
      <c r="J104" s="47"/>
      <c r="K104" s="46"/>
      <c r="L104" s="46"/>
      <c r="M104" s="46"/>
      <c r="N104" s="46"/>
      <c r="O104" s="46"/>
      <c r="P104" s="46"/>
      <c r="Q104" s="46"/>
      <c r="R104" s="46"/>
      <c r="S104" s="46"/>
      <c r="T104" s="46"/>
      <c r="U104" s="46"/>
      <c r="V104" s="46"/>
      <c r="W104" s="46"/>
      <c r="X104" s="46"/>
      <c r="Y104" s="46"/>
      <c r="Z104" s="46"/>
      <c r="AA104" s="46"/>
      <c r="AB104" s="46"/>
      <c r="AC104" s="46"/>
      <c r="AD104" s="46"/>
    </row>
    <row r="105" spans="1:30" ht="15" customHeight="1" x14ac:dyDescent="0.25">
      <c r="A105" s="46"/>
      <c r="B105" s="46"/>
      <c r="C105" s="46"/>
      <c r="D105" s="47"/>
      <c r="E105" s="46"/>
      <c r="F105" s="46"/>
      <c r="G105" s="46"/>
      <c r="H105" s="46"/>
      <c r="I105" s="46"/>
      <c r="J105" s="47"/>
      <c r="K105" s="46"/>
      <c r="L105" s="46"/>
      <c r="M105" s="46"/>
      <c r="N105" s="46"/>
      <c r="O105" s="46"/>
      <c r="P105" s="46"/>
      <c r="Q105" s="46"/>
      <c r="R105" s="46"/>
      <c r="S105" s="46"/>
      <c r="T105" s="46"/>
      <c r="U105" s="46"/>
      <c r="V105" s="46"/>
      <c r="W105" s="46"/>
      <c r="X105" s="46"/>
      <c r="Y105" s="46"/>
      <c r="Z105" s="46"/>
      <c r="AA105" s="46"/>
      <c r="AB105" s="46"/>
      <c r="AC105" s="46"/>
      <c r="AD105" s="46"/>
    </row>
    <row r="106" spans="1:30" ht="15" customHeight="1" x14ac:dyDescent="0.25">
      <c r="A106" s="46"/>
      <c r="B106" s="46"/>
      <c r="C106" s="46"/>
      <c r="D106" s="47"/>
      <c r="E106" s="46"/>
      <c r="F106" s="46"/>
      <c r="G106" s="46"/>
      <c r="H106" s="46"/>
      <c r="I106" s="46"/>
      <c r="J106" s="47"/>
      <c r="K106" s="46"/>
      <c r="L106" s="46"/>
      <c r="M106" s="46"/>
      <c r="N106" s="46"/>
      <c r="O106" s="46"/>
      <c r="P106" s="46"/>
      <c r="Q106" s="46"/>
      <c r="R106" s="46"/>
      <c r="S106" s="46"/>
      <c r="T106" s="46"/>
      <c r="U106" s="46"/>
      <c r="V106" s="46"/>
      <c r="W106" s="46"/>
      <c r="X106" s="46"/>
      <c r="Y106" s="46"/>
      <c r="Z106" s="46"/>
      <c r="AA106" s="46"/>
      <c r="AB106" s="46"/>
      <c r="AC106" s="46"/>
      <c r="AD106" s="46"/>
    </row>
    <row r="107" spans="1:30" ht="15" customHeight="1" x14ac:dyDescent="0.25">
      <c r="A107" s="46"/>
      <c r="B107" s="46"/>
      <c r="C107" s="46"/>
      <c r="D107" s="47"/>
      <c r="E107" s="46"/>
      <c r="F107" s="46"/>
      <c r="G107" s="46"/>
      <c r="H107" s="46"/>
      <c r="I107" s="46"/>
      <c r="J107" s="47"/>
      <c r="K107" s="46"/>
      <c r="L107" s="46"/>
      <c r="M107" s="46"/>
      <c r="N107" s="46"/>
      <c r="O107" s="46"/>
      <c r="P107" s="46"/>
      <c r="Q107" s="46"/>
      <c r="R107" s="46"/>
      <c r="S107" s="46"/>
      <c r="T107" s="46"/>
      <c r="U107" s="46"/>
      <c r="V107" s="46"/>
      <c r="W107" s="46"/>
      <c r="X107" s="46"/>
      <c r="Y107" s="46"/>
      <c r="Z107" s="46"/>
      <c r="AA107" s="46"/>
      <c r="AB107" s="46"/>
      <c r="AC107" s="46"/>
      <c r="AD107" s="46"/>
    </row>
    <row r="108" spans="1:30" ht="15" customHeight="1" x14ac:dyDescent="0.25">
      <c r="A108" s="46"/>
      <c r="B108" s="46"/>
      <c r="C108" s="46"/>
      <c r="D108" s="47"/>
      <c r="E108" s="46"/>
      <c r="F108" s="46"/>
      <c r="G108" s="46"/>
      <c r="H108" s="46"/>
      <c r="I108" s="46"/>
      <c r="J108" s="47"/>
      <c r="K108" s="46"/>
      <c r="L108" s="46"/>
      <c r="M108" s="46"/>
      <c r="N108" s="46"/>
      <c r="O108" s="46"/>
      <c r="P108" s="46"/>
      <c r="Q108" s="46"/>
      <c r="R108" s="46"/>
      <c r="S108" s="46"/>
      <c r="T108" s="46"/>
      <c r="U108" s="46"/>
      <c r="V108" s="46"/>
      <c r="W108" s="46"/>
      <c r="X108" s="46"/>
      <c r="Y108" s="46"/>
      <c r="Z108" s="46"/>
      <c r="AA108" s="46"/>
      <c r="AB108" s="46"/>
      <c r="AC108" s="46"/>
      <c r="AD108" s="46"/>
    </row>
    <row r="109" spans="1:30" ht="15" customHeight="1" x14ac:dyDescent="0.25">
      <c r="A109" s="46"/>
      <c r="B109" s="46"/>
      <c r="C109" s="46"/>
      <c r="D109" s="47"/>
      <c r="E109" s="46"/>
      <c r="F109" s="46"/>
      <c r="G109" s="46"/>
      <c r="H109" s="46"/>
      <c r="I109" s="46"/>
      <c r="J109" s="47"/>
      <c r="K109" s="46"/>
      <c r="L109" s="46"/>
      <c r="M109" s="46"/>
      <c r="N109" s="46"/>
      <c r="O109" s="46"/>
      <c r="P109" s="46"/>
      <c r="Q109" s="46"/>
      <c r="R109" s="46"/>
      <c r="S109" s="46"/>
      <c r="T109" s="46"/>
      <c r="U109" s="46"/>
      <c r="V109" s="46"/>
      <c r="W109" s="46"/>
      <c r="X109" s="46"/>
      <c r="Y109" s="46"/>
      <c r="Z109" s="46"/>
      <c r="AA109" s="46"/>
      <c r="AB109" s="46"/>
      <c r="AC109" s="46"/>
      <c r="AD109" s="46"/>
    </row>
    <row r="110" spans="1:30" ht="15" customHeight="1" x14ac:dyDescent="0.25">
      <c r="A110" s="46"/>
      <c r="B110" s="46"/>
      <c r="C110" s="46"/>
      <c r="D110" s="47"/>
      <c r="E110" s="46"/>
      <c r="F110" s="46"/>
      <c r="G110" s="46"/>
      <c r="H110" s="46"/>
      <c r="I110" s="46"/>
      <c r="J110" s="47"/>
      <c r="K110" s="46"/>
      <c r="L110" s="46"/>
      <c r="M110" s="46"/>
      <c r="N110" s="46"/>
      <c r="O110" s="46"/>
      <c r="P110" s="46"/>
      <c r="Q110" s="46"/>
      <c r="R110" s="46"/>
      <c r="S110" s="46"/>
      <c r="T110" s="46"/>
      <c r="U110" s="46"/>
      <c r="V110" s="46"/>
      <c r="W110" s="46"/>
      <c r="X110" s="46"/>
      <c r="Y110" s="46"/>
      <c r="Z110" s="46"/>
      <c r="AA110" s="46"/>
      <c r="AB110" s="46"/>
      <c r="AC110" s="46"/>
      <c r="AD110" s="46"/>
    </row>
    <row r="111" spans="1:30" ht="15" customHeight="1" x14ac:dyDescent="0.25">
      <c r="A111" s="46"/>
      <c r="B111" s="46"/>
      <c r="C111" s="46"/>
      <c r="D111" s="47"/>
      <c r="E111" s="46"/>
      <c r="F111" s="46"/>
      <c r="G111" s="46"/>
      <c r="H111" s="46"/>
      <c r="I111" s="46"/>
      <c r="J111" s="47"/>
      <c r="K111" s="46"/>
      <c r="L111" s="46"/>
      <c r="M111" s="46"/>
      <c r="N111" s="46"/>
      <c r="O111" s="46"/>
      <c r="P111" s="46"/>
      <c r="Q111" s="46"/>
      <c r="R111" s="46"/>
      <c r="S111" s="46"/>
      <c r="T111" s="46"/>
      <c r="U111" s="46"/>
      <c r="V111" s="46"/>
      <c r="W111" s="46"/>
      <c r="X111" s="46"/>
      <c r="Y111" s="46"/>
      <c r="Z111" s="46"/>
      <c r="AA111" s="46"/>
      <c r="AB111" s="46"/>
      <c r="AC111" s="46"/>
      <c r="AD111" s="46"/>
    </row>
    <row r="112" spans="1:30" ht="15" customHeight="1" x14ac:dyDescent="0.25">
      <c r="A112" s="46"/>
      <c r="B112" s="46"/>
      <c r="C112" s="46"/>
      <c r="D112" s="47"/>
      <c r="E112" s="46"/>
      <c r="F112" s="46"/>
      <c r="G112" s="46"/>
      <c r="H112" s="46"/>
      <c r="I112" s="46"/>
      <c r="J112" s="47"/>
      <c r="K112" s="46"/>
      <c r="L112" s="46"/>
      <c r="M112" s="46"/>
      <c r="N112" s="46"/>
      <c r="O112" s="46"/>
      <c r="P112" s="46"/>
      <c r="Q112" s="46"/>
      <c r="R112" s="46"/>
      <c r="S112" s="46"/>
      <c r="T112" s="46"/>
      <c r="U112" s="46"/>
      <c r="V112" s="46"/>
      <c r="W112" s="46"/>
      <c r="X112" s="46"/>
      <c r="Y112" s="46"/>
      <c r="Z112" s="46"/>
      <c r="AA112" s="46"/>
      <c r="AB112" s="46"/>
      <c r="AC112" s="46"/>
      <c r="AD112" s="46"/>
    </row>
    <row r="113" spans="1:30" ht="15" customHeight="1" x14ac:dyDescent="0.25">
      <c r="A113" s="46"/>
      <c r="B113" s="46"/>
      <c r="C113" s="46"/>
      <c r="D113" s="47"/>
      <c r="E113" s="46"/>
      <c r="F113" s="46"/>
      <c r="G113" s="46"/>
      <c r="H113" s="46"/>
      <c r="I113" s="46"/>
      <c r="J113" s="47"/>
      <c r="K113" s="46"/>
      <c r="L113" s="46"/>
      <c r="M113" s="46"/>
      <c r="N113" s="46"/>
      <c r="O113" s="46"/>
      <c r="P113" s="46"/>
      <c r="Q113" s="46"/>
      <c r="R113" s="46"/>
      <c r="S113" s="46"/>
      <c r="T113" s="46"/>
      <c r="U113" s="46"/>
      <c r="V113" s="46"/>
      <c r="W113" s="46"/>
      <c r="X113" s="46"/>
      <c r="Y113" s="46"/>
      <c r="Z113" s="46"/>
      <c r="AA113" s="46"/>
      <c r="AB113" s="46"/>
      <c r="AC113" s="46"/>
      <c r="AD113" s="46"/>
    </row>
    <row r="114" spans="1:30" ht="15" customHeight="1" x14ac:dyDescent="0.25">
      <c r="A114" s="46"/>
      <c r="B114" s="46"/>
      <c r="C114" s="46"/>
      <c r="D114" s="47"/>
      <c r="E114" s="46"/>
      <c r="F114" s="46"/>
      <c r="G114" s="46"/>
      <c r="H114" s="46"/>
      <c r="I114" s="46"/>
      <c r="J114" s="47"/>
      <c r="K114" s="46"/>
      <c r="L114" s="46"/>
      <c r="M114" s="46"/>
      <c r="N114" s="46"/>
      <c r="O114" s="46"/>
      <c r="P114" s="46"/>
      <c r="Q114" s="46"/>
      <c r="R114" s="46"/>
      <c r="S114" s="46"/>
      <c r="T114" s="46"/>
      <c r="U114" s="46"/>
      <c r="V114" s="46"/>
      <c r="W114" s="46"/>
      <c r="X114" s="46"/>
      <c r="Y114" s="46"/>
      <c r="Z114" s="46"/>
      <c r="AA114" s="46"/>
      <c r="AB114" s="46"/>
      <c r="AC114" s="46"/>
      <c r="AD114" s="46"/>
    </row>
    <row r="115" spans="1:30" ht="15" customHeight="1" x14ac:dyDescent="0.25">
      <c r="A115" s="46"/>
      <c r="B115" s="46"/>
      <c r="C115" s="46"/>
      <c r="D115" s="47"/>
      <c r="E115" s="46"/>
      <c r="F115" s="46"/>
      <c r="G115" s="46"/>
      <c r="H115" s="46"/>
      <c r="I115" s="46"/>
      <c r="J115" s="47"/>
      <c r="K115" s="46"/>
      <c r="L115" s="46"/>
      <c r="M115" s="46"/>
      <c r="N115" s="46"/>
      <c r="O115" s="46"/>
      <c r="P115" s="46"/>
      <c r="Q115" s="46"/>
      <c r="R115" s="46"/>
      <c r="S115" s="46"/>
      <c r="T115" s="46"/>
      <c r="U115" s="46"/>
      <c r="V115" s="46"/>
      <c r="W115" s="46"/>
      <c r="X115" s="46"/>
      <c r="Y115" s="46"/>
      <c r="Z115" s="46"/>
      <c r="AA115" s="46"/>
      <c r="AB115" s="46"/>
      <c r="AC115" s="46"/>
      <c r="AD115" s="46"/>
    </row>
    <row r="116" spans="1:30" ht="15" customHeight="1" x14ac:dyDescent="0.25">
      <c r="A116" s="46"/>
      <c r="B116" s="46"/>
      <c r="C116" s="46"/>
      <c r="D116" s="47"/>
      <c r="E116" s="46"/>
      <c r="F116" s="46"/>
      <c r="G116" s="46"/>
      <c r="H116" s="46"/>
      <c r="I116" s="46"/>
      <c r="J116" s="47"/>
      <c r="K116" s="46"/>
      <c r="L116" s="46"/>
      <c r="M116" s="46"/>
      <c r="N116" s="46"/>
      <c r="O116" s="46"/>
      <c r="P116" s="46"/>
      <c r="Q116" s="46"/>
      <c r="R116" s="46"/>
      <c r="S116" s="46"/>
      <c r="T116" s="46"/>
      <c r="U116" s="46"/>
      <c r="V116" s="46"/>
      <c r="W116" s="46"/>
      <c r="X116" s="46"/>
      <c r="Y116" s="46"/>
      <c r="Z116" s="46"/>
      <c r="AA116" s="46"/>
      <c r="AB116" s="46"/>
      <c r="AC116" s="46"/>
      <c r="AD116" s="46"/>
    </row>
    <row r="117" spans="1:30" ht="15" customHeight="1" x14ac:dyDescent="0.25">
      <c r="A117" s="46"/>
      <c r="B117" s="46"/>
      <c r="C117" s="46"/>
      <c r="D117" s="47"/>
      <c r="E117" s="46"/>
      <c r="F117" s="46"/>
      <c r="G117" s="46"/>
      <c r="H117" s="46"/>
      <c r="I117" s="46"/>
      <c r="J117" s="47"/>
      <c r="K117" s="46"/>
      <c r="L117" s="46"/>
      <c r="M117" s="46"/>
      <c r="N117" s="46"/>
      <c r="O117" s="46"/>
      <c r="P117" s="46"/>
      <c r="Q117" s="46"/>
      <c r="R117" s="46"/>
      <c r="S117" s="46"/>
      <c r="T117" s="46"/>
      <c r="U117" s="46"/>
      <c r="V117" s="46"/>
      <c r="W117" s="46"/>
      <c r="X117" s="46"/>
      <c r="Y117" s="46"/>
      <c r="Z117" s="46"/>
      <c r="AA117" s="46"/>
      <c r="AB117" s="46"/>
      <c r="AC117" s="46"/>
      <c r="AD117" s="46"/>
    </row>
    <row r="118" spans="1:30" ht="15" customHeight="1" x14ac:dyDescent="0.25">
      <c r="A118" s="46"/>
      <c r="B118" s="46"/>
      <c r="C118" s="46"/>
      <c r="D118" s="47"/>
      <c r="E118" s="46"/>
      <c r="F118" s="46"/>
      <c r="G118" s="46"/>
      <c r="H118" s="46"/>
      <c r="I118" s="46"/>
      <c r="J118" s="47"/>
      <c r="K118" s="46"/>
      <c r="L118" s="46"/>
      <c r="M118" s="46"/>
      <c r="N118" s="46"/>
      <c r="O118" s="46"/>
      <c r="P118" s="46"/>
      <c r="Q118" s="46"/>
      <c r="R118" s="46"/>
      <c r="S118" s="46"/>
      <c r="T118" s="46"/>
      <c r="U118" s="46"/>
      <c r="V118" s="46"/>
      <c r="W118" s="46"/>
      <c r="X118" s="46"/>
      <c r="Y118" s="46"/>
      <c r="Z118" s="46"/>
      <c r="AA118" s="46"/>
      <c r="AB118" s="46"/>
      <c r="AC118" s="46"/>
      <c r="AD118" s="46"/>
    </row>
    <row r="119" spans="1:30" ht="15" customHeight="1" x14ac:dyDescent="0.25">
      <c r="A119" s="46"/>
      <c r="B119" s="46"/>
      <c r="C119" s="46"/>
      <c r="D119" s="47"/>
      <c r="E119" s="46"/>
      <c r="F119" s="46"/>
      <c r="G119" s="46"/>
      <c r="H119" s="46"/>
      <c r="I119" s="46"/>
      <c r="J119" s="47"/>
      <c r="K119" s="46"/>
      <c r="L119" s="46"/>
      <c r="M119" s="46"/>
      <c r="N119" s="46"/>
      <c r="O119" s="46"/>
      <c r="P119" s="46"/>
      <c r="Q119" s="46"/>
      <c r="R119" s="46"/>
      <c r="S119" s="46"/>
      <c r="T119" s="46"/>
      <c r="U119" s="46"/>
      <c r="V119" s="46"/>
      <c r="W119" s="46"/>
      <c r="X119" s="46"/>
      <c r="Y119" s="46"/>
      <c r="Z119" s="46"/>
      <c r="AA119" s="46"/>
      <c r="AB119" s="46"/>
      <c r="AC119" s="46"/>
      <c r="AD119" s="46"/>
    </row>
    <row r="120" spans="1:30" ht="15" customHeight="1" x14ac:dyDescent="0.25">
      <c r="A120" s="46"/>
      <c r="B120" s="46"/>
      <c r="C120" s="46"/>
      <c r="D120" s="47"/>
      <c r="E120" s="46"/>
      <c r="F120" s="46"/>
      <c r="G120" s="46"/>
      <c r="H120" s="46"/>
      <c r="I120" s="46"/>
      <c r="J120" s="47"/>
      <c r="K120" s="46"/>
      <c r="L120" s="46"/>
      <c r="M120" s="46"/>
      <c r="N120" s="46"/>
      <c r="O120" s="46"/>
      <c r="P120" s="46"/>
      <c r="Q120" s="46"/>
      <c r="R120" s="46"/>
      <c r="S120" s="46"/>
      <c r="T120" s="46"/>
      <c r="U120" s="46"/>
      <c r="V120" s="46"/>
      <c r="W120" s="46"/>
      <c r="X120" s="46"/>
      <c r="Y120" s="46"/>
      <c r="Z120" s="46"/>
      <c r="AA120" s="46"/>
      <c r="AB120" s="46"/>
      <c r="AC120" s="46"/>
      <c r="AD120" s="46"/>
    </row>
    <row r="121" spans="1:30" ht="15" customHeight="1" x14ac:dyDescent="0.25">
      <c r="A121" s="46"/>
      <c r="B121" s="46"/>
      <c r="C121" s="46"/>
      <c r="D121" s="47"/>
      <c r="E121" s="46"/>
      <c r="F121" s="46"/>
      <c r="G121" s="46"/>
      <c r="H121" s="46"/>
      <c r="I121" s="46"/>
      <c r="J121" s="47"/>
      <c r="K121" s="46"/>
      <c r="L121" s="46"/>
      <c r="M121" s="46"/>
      <c r="N121" s="46"/>
      <c r="O121" s="46"/>
      <c r="P121" s="46"/>
      <c r="Q121" s="46"/>
      <c r="R121" s="46"/>
      <c r="S121" s="46"/>
      <c r="T121" s="46"/>
      <c r="U121" s="46"/>
      <c r="V121" s="46"/>
      <c r="W121" s="46"/>
      <c r="X121" s="46"/>
      <c r="Y121" s="46"/>
      <c r="Z121" s="46"/>
      <c r="AA121" s="46"/>
      <c r="AB121" s="46"/>
      <c r="AC121" s="46"/>
      <c r="AD121" s="46"/>
    </row>
    <row r="122" spans="1:30" ht="15" customHeight="1" x14ac:dyDescent="0.25">
      <c r="A122" s="46"/>
      <c r="B122" s="46"/>
      <c r="C122" s="46"/>
      <c r="D122" s="47"/>
      <c r="E122" s="46"/>
      <c r="F122" s="46"/>
      <c r="G122" s="46"/>
      <c r="H122" s="46"/>
      <c r="I122" s="46"/>
      <c r="J122" s="47"/>
      <c r="K122" s="46"/>
      <c r="L122" s="46"/>
      <c r="M122" s="46"/>
      <c r="N122" s="46"/>
      <c r="O122" s="46"/>
      <c r="P122" s="46"/>
      <c r="Q122" s="46"/>
      <c r="R122" s="46"/>
      <c r="S122" s="46"/>
      <c r="T122" s="46"/>
      <c r="U122" s="46"/>
      <c r="V122" s="46"/>
      <c r="W122" s="46"/>
      <c r="X122" s="46"/>
      <c r="Y122" s="46"/>
      <c r="Z122" s="46"/>
      <c r="AA122" s="46"/>
      <c r="AB122" s="46"/>
      <c r="AC122" s="46"/>
      <c r="AD122" s="46"/>
    </row>
    <row r="123" spans="1:30" ht="15" customHeight="1" x14ac:dyDescent="0.25">
      <c r="A123" s="46"/>
      <c r="B123" s="46"/>
      <c r="C123" s="46"/>
      <c r="D123" s="47"/>
      <c r="E123" s="46"/>
      <c r="F123" s="46"/>
      <c r="G123" s="46"/>
      <c r="H123" s="46"/>
      <c r="I123" s="46"/>
      <c r="J123" s="47"/>
      <c r="K123" s="46"/>
      <c r="L123" s="46"/>
      <c r="M123" s="46"/>
      <c r="N123" s="46"/>
      <c r="O123" s="46"/>
      <c r="P123" s="46"/>
      <c r="Q123" s="46"/>
      <c r="R123" s="46"/>
      <c r="S123" s="46"/>
      <c r="T123" s="46"/>
      <c r="U123" s="46"/>
      <c r="V123" s="46"/>
      <c r="W123" s="46"/>
      <c r="X123" s="46"/>
      <c r="Y123" s="46"/>
      <c r="Z123" s="46"/>
      <c r="AA123" s="46"/>
      <c r="AB123" s="46"/>
      <c r="AC123" s="46"/>
      <c r="AD123" s="46"/>
    </row>
    <row r="124" spans="1:30" ht="15" customHeight="1" x14ac:dyDescent="0.25">
      <c r="A124" s="46"/>
      <c r="B124" s="46"/>
      <c r="C124" s="46"/>
      <c r="D124" s="47"/>
      <c r="E124" s="46"/>
      <c r="F124" s="46"/>
      <c r="G124" s="46"/>
      <c r="H124" s="46"/>
      <c r="I124" s="46"/>
      <c r="J124" s="47"/>
      <c r="K124" s="46"/>
      <c r="L124" s="46"/>
      <c r="M124" s="46"/>
      <c r="N124" s="46"/>
      <c r="O124" s="46"/>
      <c r="P124" s="46"/>
      <c r="Q124" s="46"/>
      <c r="R124" s="46"/>
      <c r="S124" s="46"/>
      <c r="T124" s="46"/>
      <c r="U124" s="46"/>
      <c r="V124" s="46"/>
      <c r="W124" s="46"/>
      <c r="X124" s="46"/>
      <c r="Y124" s="46"/>
      <c r="Z124" s="46"/>
      <c r="AA124" s="46"/>
      <c r="AB124" s="46"/>
      <c r="AC124" s="46"/>
      <c r="AD124" s="46"/>
    </row>
    <row r="125" spans="1:30" ht="15" customHeight="1" x14ac:dyDescent="0.25">
      <c r="A125" s="46"/>
      <c r="B125" s="46"/>
      <c r="C125" s="46"/>
      <c r="D125" s="47"/>
      <c r="E125" s="46"/>
      <c r="F125" s="46"/>
      <c r="G125" s="46"/>
      <c r="H125" s="46"/>
      <c r="I125" s="46"/>
      <c r="J125" s="47"/>
      <c r="K125" s="46"/>
      <c r="L125" s="46"/>
      <c r="M125" s="46"/>
      <c r="N125" s="46"/>
      <c r="O125" s="46"/>
      <c r="P125" s="46"/>
      <c r="Q125" s="46"/>
      <c r="R125" s="46"/>
      <c r="S125" s="46"/>
      <c r="T125" s="46"/>
      <c r="U125" s="46"/>
      <c r="V125" s="46"/>
      <c r="W125" s="46"/>
      <c r="X125" s="46"/>
      <c r="Y125" s="46"/>
      <c r="Z125" s="46"/>
      <c r="AA125" s="46"/>
      <c r="AB125" s="46"/>
      <c r="AC125" s="46"/>
      <c r="AD125" s="46"/>
    </row>
    <row r="126" spans="1:30" ht="15" customHeight="1" x14ac:dyDescent="0.25">
      <c r="A126" s="46"/>
      <c r="B126" s="46"/>
      <c r="C126" s="46"/>
      <c r="D126" s="47"/>
      <c r="E126" s="46"/>
      <c r="F126" s="46"/>
      <c r="G126" s="46"/>
      <c r="H126" s="46"/>
      <c r="I126" s="46"/>
      <c r="J126" s="47"/>
      <c r="K126" s="46"/>
      <c r="L126" s="46"/>
      <c r="M126" s="46"/>
      <c r="N126" s="46"/>
      <c r="O126" s="46"/>
      <c r="P126" s="46"/>
      <c r="Q126" s="46"/>
      <c r="R126" s="46"/>
      <c r="S126" s="46"/>
      <c r="T126" s="46"/>
      <c r="U126" s="46"/>
      <c r="V126" s="46"/>
      <c r="W126" s="46"/>
      <c r="X126" s="46"/>
      <c r="Y126" s="46"/>
      <c r="Z126" s="46"/>
      <c r="AA126" s="46"/>
      <c r="AB126" s="46"/>
      <c r="AC126" s="46"/>
      <c r="AD126" s="46"/>
    </row>
    <row r="127" spans="1:30" ht="15" customHeight="1" x14ac:dyDescent="0.25">
      <c r="A127" s="46"/>
      <c r="B127" s="46"/>
      <c r="C127" s="46"/>
      <c r="D127" s="47"/>
      <c r="E127" s="46"/>
      <c r="F127" s="46"/>
      <c r="G127" s="46"/>
      <c r="H127" s="46"/>
      <c r="I127" s="46"/>
      <c r="J127" s="47"/>
      <c r="K127" s="46"/>
      <c r="L127" s="46"/>
      <c r="M127" s="46"/>
      <c r="N127" s="46"/>
      <c r="O127" s="46"/>
      <c r="P127" s="46"/>
      <c r="Q127" s="46"/>
      <c r="R127" s="46"/>
      <c r="S127" s="46"/>
      <c r="T127" s="46"/>
      <c r="U127" s="46"/>
      <c r="V127" s="46"/>
      <c r="W127" s="46"/>
      <c r="X127" s="46"/>
      <c r="Y127" s="46"/>
      <c r="Z127" s="46"/>
      <c r="AA127" s="46"/>
      <c r="AB127" s="46"/>
      <c r="AC127" s="46"/>
      <c r="AD127" s="46"/>
    </row>
    <row r="128" spans="1:30" ht="15" customHeight="1" x14ac:dyDescent="0.25">
      <c r="A128" s="46"/>
      <c r="B128" s="46"/>
      <c r="C128" s="46"/>
      <c r="D128" s="47"/>
      <c r="E128" s="46"/>
      <c r="F128" s="46"/>
      <c r="G128" s="46"/>
      <c r="H128" s="46"/>
      <c r="I128" s="46"/>
      <c r="J128" s="47"/>
      <c r="K128" s="46"/>
      <c r="L128" s="46"/>
      <c r="M128" s="46"/>
      <c r="N128" s="46"/>
      <c r="O128" s="46"/>
      <c r="P128" s="46"/>
      <c r="Q128" s="46"/>
      <c r="R128" s="46"/>
      <c r="S128" s="46"/>
      <c r="T128" s="46"/>
      <c r="U128" s="46"/>
      <c r="V128" s="46"/>
      <c r="W128" s="46"/>
      <c r="X128" s="46"/>
      <c r="Y128" s="46"/>
      <c r="Z128" s="46"/>
      <c r="AA128" s="46"/>
      <c r="AB128" s="46"/>
      <c r="AC128" s="46"/>
      <c r="AD128" s="46"/>
    </row>
    <row r="129" spans="1:30" ht="15" customHeight="1" x14ac:dyDescent="0.25">
      <c r="A129" s="46"/>
      <c r="B129" s="46"/>
      <c r="C129" s="46"/>
      <c r="D129" s="47"/>
      <c r="E129" s="46"/>
      <c r="F129" s="46"/>
      <c r="G129" s="46"/>
      <c r="H129" s="46"/>
      <c r="I129" s="46"/>
      <c r="J129" s="47"/>
      <c r="K129" s="46"/>
      <c r="L129" s="46"/>
      <c r="M129" s="46"/>
      <c r="N129" s="46"/>
      <c r="O129" s="46"/>
      <c r="P129" s="46"/>
      <c r="Q129" s="46"/>
      <c r="R129" s="46"/>
      <c r="S129" s="46"/>
      <c r="T129" s="46"/>
      <c r="U129" s="46"/>
      <c r="V129" s="46"/>
      <c r="W129" s="46"/>
      <c r="X129" s="46"/>
      <c r="Y129" s="46"/>
      <c r="Z129" s="46"/>
      <c r="AA129" s="46"/>
      <c r="AB129" s="46"/>
      <c r="AC129" s="46"/>
      <c r="AD129" s="46"/>
    </row>
    <row r="130" spans="1:30" ht="15" customHeight="1" x14ac:dyDescent="0.25">
      <c r="A130" s="46"/>
      <c r="B130" s="46"/>
      <c r="C130" s="46"/>
      <c r="D130" s="47"/>
      <c r="E130" s="46"/>
      <c r="F130" s="46"/>
      <c r="G130" s="46"/>
      <c r="H130" s="46"/>
      <c r="I130" s="46"/>
      <c r="J130" s="47"/>
      <c r="K130" s="46"/>
      <c r="L130" s="46"/>
      <c r="M130" s="46"/>
      <c r="N130" s="46"/>
      <c r="O130" s="46"/>
      <c r="P130" s="46"/>
      <c r="Q130" s="46"/>
      <c r="R130" s="46"/>
      <c r="S130" s="46"/>
      <c r="T130" s="46"/>
      <c r="U130" s="46"/>
      <c r="V130" s="46"/>
      <c r="W130" s="46"/>
      <c r="X130" s="46"/>
      <c r="Y130" s="46"/>
      <c r="Z130" s="46"/>
      <c r="AA130" s="46"/>
      <c r="AB130" s="46"/>
      <c r="AC130" s="46"/>
      <c r="AD130" s="46"/>
    </row>
    <row r="131" spans="1:30" ht="15" customHeight="1" x14ac:dyDescent="0.25">
      <c r="A131" s="46"/>
      <c r="B131" s="46"/>
      <c r="C131" s="46"/>
      <c r="D131" s="47"/>
      <c r="E131" s="46"/>
      <c r="F131" s="46"/>
      <c r="G131" s="46"/>
      <c r="H131" s="46"/>
      <c r="I131" s="46"/>
      <c r="J131" s="47"/>
      <c r="K131" s="46"/>
      <c r="L131" s="46"/>
      <c r="M131" s="46"/>
      <c r="N131" s="46"/>
      <c r="O131" s="46"/>
      <c r="P131" s="46"/>
      <c r="Q131" s="46"/>
      <c r="R131" s="46"/>
      <c r="S131" s="46"/>
      <c r="T131" s="46"/>
      <c r="U131" s="46"/>
      <c r="V131" s="46"/>
      <c r="W131" s="46"/>
      <c r="X131" s="46"/>
      <c r="Y131" s="46"/>
      <c r="Z131" s="46"/>
      <c r="AA131" s="46"/>
      <c r="AB131" s="46"/>
      <c r="AC131" s="46"/>
      <c r="AD131" s="46"/>
    </row>
    <row r="132" spans="1:30" ht="15" customHeight="1" x14ac:dyDescent="0.25">
      <c r="A132" s="46"/>
      <c r="B132" s="46"/>
      <c r="C132" s="46"/>
      <c r="D132" s="47"/>
      <c r="E132" s="46"/>
      <c r="F132" s="46"/>
      <c r="G132" s="46"/>
      <c r="H132" s="46"/>
      <c r="I132" s="46"/>
      <c r="J132" s="47"/>
      <c r="K132" s="46"/>
      <c r="L132" s="46"/>
      <c r="M132" s="46"/>
      <c r="N132" s="46"/>
      <c r="O132" s="46"/>
      <c r="P132" s="46"/>
      <c r="Q132" s="46"/>
      <c r="R132" s="46"/>
      <c r="S132" s="46"/>
      <c r="T132" s="46"/>
      <c r="U132" s="46"/>
      <c r="V132" s="46"/>
      <c r="W132" s="46"/>
      <c r="X132" s="46"/>
      <c r="Y132" s="46"/>
      <c r="Z132" s="46"/>
      <c r="AA132" s="46"/>
      <c r="AB132" s="46"/>
      <c r="AC132" s="46"/>
      <c r="AD132" s="46"/>
    </row>
    <row r="133" spans="1:30" ht="15" customHeight="1" x14ac:dyDescent="0.25">
      <c r="A133" s="46"/>
      <c r="B133" s="46"/>
      <c r="C133" s="46"/>
      <c r="D133" s="47"/>
      <c r="E133" s="46"/>
      <c r="F133" s="46"/>
      <c r="G133" s="46"/>
      <c r="H133" s="46"/>
      <c r="I133" s="46"/>
      <c r="J133" s="47"/>
      <c r="K133" s="46"/>
      <c r="L133" s="46"/>
      <c r="M133" s="46"/>
      <c r="N133" s="46"/>
      <c r="O133" s="46"/>
      <c r="P133" s="46"/>
      <c r="Q133" s="46"/>
      <c r="R133" s="46"/>
      <c r="S133" s="46"/>
      <c r="T133" s="46"/>
      <c r="U133" s="46"/>
      <c r="V133" s="46"/>
      <c r="W133" s="46"/>
      <c r="X133" s="46"/>
      <c r="Y133" s="46"/>
      <c r="Z133" s="46"/>
      <c r="AA133" s="46"/>
      <c r="AB133" s="46"/>
      <c r="AC133" s="46"/>
      <c r="AD133" s="46"/>
    </row>
    <row r="134" spans="1:30" ht="15" customHeight="1" x14ac:dyDescent="0.25">
      <c r="A134" s="46"/>
      <c r="B134" s="46"/>
      <c r="C134" s="46"/>
      <c r="D134" s="47"/>
      <c r="E134" s="46"/>
      <c r="F134" s="46"/>
      <c r="G134" s="46"/>
      <c r="H134" s="46"/>
      <c r="I134" s="46"/>
      <c r="J134" s="47"/>
      <c r="K134" s="46"/>
      <c r="L134" s="46"/>
      <c r="M134" s="46"/>
      <c r="N134" s="46"/>
      <c r="O134" s="46"/>
      <c r="P134" s="46"/>
      <c r="Q134" s="46"/>
      <c r="R134" s="46"/>
      <c r="S134" s="46"/>
      <c r="T134" s="46"/>
      <c r="U134" s="46"/>
      <c r="V134" s="46"/>
      <c r="W134" s="46"/>
      <c r="X134" s="46"/>
      <c r="Y134" s="46"/>
      <c r="Z134" s="46"/>
      <c r="AA134" s="46"/>
      <c r="AB134" s="46"/>
      <c r="AC134" s="46"/>
      <c r="AD134" s="46"/>
    </row>
    <row r="135" spans="1:30" ht="15" customHeight="1" x14ac:dyDescent="0.25">
      <c r="A135" s="46"/>
      <c r="B135" s="46"/>
      <c r="C135" s="46"/>
      <c r="D135" s="47"/>
      <c r="E135" s="46"/>
      <c r="F135" s="46"/>
      <c r="G135" s="46"/>
      <c r="H135" s="46"/>
      <c r="I135" s="46"/>
      <c r="J135" s="47"/>
      <c r="K135" s="46"/>
      <c r="L135" s="46"/>
      <c r="M135" s="46"/>
      <c r="N135" s="46"/>
      <c r="O135" s="46"/>
      <c r="P135" s="46"/>
      <c r="Q135" s="46"/>
      <c r="R135" s="46"/>
      <c r="S135" s="46"/>
      <c r="T135" s="46"/>
      <c r="U135" s="46"/>
      <c r="V135" s="46"/>
      <c r="W135" s="46"/>
      <c r="X135" s="46"/>
      <c r="Y135" s="46"/>
      <c r="Z135" s="46"/>
      <c r="AA135" s="46"/>
      <c r="AB135" s="46"/>
      <c r="AC135" s="46"/>
      <c r="AD135" s="46"/>
    </row>
    <row r="136" spans="1:30" ht="15" customHeight="1" x14ac:dyDescent="0.25">
      <c r="A136" s="46"/>
      <c r="B136" s="46"/>
      <c r="C136" s="46"/>
      <c r="D136" s="47"/>
      <c r="E136" s="46"/>
      <c r="F136" s="46"/>
      <c r="G136" s="46"/>
      <c r="H136" s="46"/>
      <c r="I136" s="46"/>
      <c r="J136" s="47"/>
      <c r="K136" s="46"/>
      <c r="L136" s="46"/>
      <c r="M136" s="46"/>
      <c r="N136" s="46"/>
      <c r="O136" s="46"/>
      <c r="P136" s="46"/>
      <c r="Q136" s="46"/>
      <c r="R136" s="46"/>
      <c r="S136" s="46"/>
      <c r="T136" s="46"/>
      <c r="U136" s="46"/>
      <c r="V136" s="46"/>
      <c r="W136" s="46"/>
      <c r="X136" s="46"/>
      <c r="Y136" s="46"/>
      <c r="Z136" s="46"/>
      <c r="AA136" s="46"/>
      <c r="AB136" s="46"/>
      <c r="AC136" s="46"/>
      <c r="AD136" s="46"/>
    </row>
    <row r="137" spans="1:30" ht="15" customHeight="1" x14ac:dyDescent="0.25">
      <c r="A137" s="46"/>
      <c r="B137" s="46"/>
      <c r="C137" s="46"/>
      <c r="D137" s="47"/>
      <c r="E137" s="46"/>
      <c r="F137" s="46"/>
      <c r="G137" s="46"/>
      <c r="H137" s="46"/>
      <c r="I137" s="46"/>
      <c r="J137" s="47"/>
      <c r="K137" s="46"/>
      <c r="L137" s="46"/>
      <c r="M137" s="46"/>
      <c r="N137" s="46"/>
      <c r="O137" s="46"/>
      <c r="P137" s="46"/>
      <c r="Q137" s="46"/>
      <c r="R137" s="46"/>
      <c r="S137" s="46"/>
      <c r="T137" s="46"/>
      <c r="U137" s="46"/>
      <c r="V137" s="46"/>
      <c r="W137" s="46"/>
      <c r="X137" s="46"/>
      <c r="Y137" s="46"/>
      <c r="Z137" s="46"/>
      <c r="AA137" s="46"/>
      <c r="AB137" s="46"/>
      <c r="AC137" s="46"/>
      <c r="AD137" s="46"/>
    </row>
    <row r="138" spans="1:30" ht="15" customHeight="1" x14ac:dyDescent="0.25">
      <c r="A138" s="46"/>
      <c r="B138" s="46"/>
      <c r="C138" s="46"/>
      <c r="D138" s="47"/>
      <c r="E138" s="46"/>
      <c r="F138" s="46"/>
      <c r="G138" s="46"/>
      <c r="H138" s="46"/>
      <c r="I138" s="46"/>
      <c r="J138" s="47"/>
      <c r="K138" s="46"/>
      <c r="L138" s="46"/>
      <c r="M138" s="46"/>
      <c r="N138" s="46"/>
      <c r="O138" s="46"/>
      <c r="P138" s="46"/>
      <c r="Q138" s="46"/>
      <c r="R138" s="46"/>
      <c r="S138" s="46"/>
      <c r="T138" s="46"/>
      <c r="U138" s="46"/>
      <c r="V138" s="46"/>
      <c r="W138" s="46"/>
      <c r="X138" s="46"/>
      <c r="Y138" s="46"/>
      <c r="Z138" s="46"/>
      <c r="AA138" s="46"/>
      <c r="AB138" s="46"/>
      <c r="AC138" s="46"/>
      <c r="AD138" s="46"/>
    </row>
    <row r="139" spans="1:30" ht="15" customHeight="1" x14ac:dyDescent="0.25">
      <c r="A139" s="46"/>
      <c r="B139" s="46"/>
      <c r="C139" s="46"/>
      <c r="D139" s="47"/>
      <c r="E139" s="46"/>
      <c r="F139" s="46"/>
      <c r="G139" s="46"/>
      <c r="H139" s="46"/>
      <c r="I139" s="46"/>
      <c r="J139" s="47"/>
      <c r="K139" s="46"/>
      <c r="L139" s="46"/>
      <c r="M139" s="46"/>
      <c r="N139" s="46"/>
      <c r="O139" s="46"/>
      <c r="P139" s="46"/>
      <c r="Q139" s="46"/>
      <c r="R139" s="46"/>
      <c r="S139" s="46"/>
      <c r="T139" s="46"/>
      <c r="U139" s="46"/>
      <c r="V139" s="46"/>
      <c r="W139" s="46"/>
      <c r="X139" s="46"/>
      <c r="Y139" s="46"/>
      <c r="Z139" s="46"/>
      <c r="AA139" s="46"/>
      <c r="AB139" s="46"/>
      <c r="AC139" s="46"/>
      <c r="AD139" s="46"/>
    </row>
    <row r="140" spans="1:30" ht="15" customHeight="1" x14ac:dyDescent="0.25">
      <c r="A140" s="46"/>
      <c r="B140" s="46"/>
      <c r="C140" s="46"/>
      <c r="D140" s="47"/>
      <c r="E140" s="46"/>
      <c r="F140" s="46"/>
      <c r="G140" s="46"/>
      <c r="H140" s="46"/>
      <c r="I140" s="46"/>
      <c r="J140" s="47"/>
      <c r="K140" s="46"/>
      <c r="L140" s="46"/>
      <c r="M140" s="46"/>
      <c r="N140" s="46"/>
      <c r="O140" s="46"/>
      <c r="P140" s="46"/>
      <c r="Q140" s="46"/>
      <c r="R140" s="46"/>
      <c r="S140" s="46"/>
      <c r="T140" s="46"/>
      <c r="U140" s="46"/>
      <c r="V140" s="46"/>
      <c r="W140" s="46"/>
      <c r="X140" s="46"/>
      <c r="Y140" s="46"/>
      <c r="Z140" s="46"/>
      <c r="AA140" s="46"/>
      <c r="AB140" s="46"/>
      <c r="AC140" s="46"/>
      <c r="AD140" s="46"/>
    </row>
    <row r="141" spans="1:30" ht="15" customHeight="1" x14ac:dyDescent="0.25">
      <c r="A141" s="46"/>
      <c r="B141" s="46"/>
      <c r="C141" s="46"/>
      <c r="D141" s="47"/>
      <c r="E141" s="46"/>
      <c r="F141" s="46"/>
      <c r="G141" s="46"/>
      <c r="H141" s="46"/>
      <c r="I141" s="46"/>
      <c r="J141" s="47"/>
      <c r="K141" s="46"/>
      <c r="L141" s="46"/>
      <c r="M141" s="46"/>
      <c r="N141" s="46"/>
      <c r="O141" s="46"/>
      <c r="P141" s="46"/>
      <c r="Q141" s="46"/>
      <c r="R141" s="46"/>
      <c r="S141" s="46"/>
      <c r="T141" s="46"/>
      <c r="U141" s="46"/>
      <c r="V141" s="46"/>
      <c r="W141" s="46"/>
      <c r="X141" s="46"/>
      <c r="Y141" s="46"/>
      <c r="Z141" s="46"/>
      <c r="AA141" s="46"/>
      <c r="AB141" s="46"/>
      <c r="AC141" s="46"/>
      <c r="AD141" s="46"/>
    </row>
    <row r="142" spans="1:30" ht="15" customHeight="1" x14ac:dyDescent="0.25">
      <c r="A142" s="46"/>
      <c r="B142" s="46"/>
      <c r="C142" s="46"/>
      <c r="D142" s="47"/>
      <c r="E142" s="46"/>
      <c r="F142" s="46"/>
      <c r="G142" s="46"/>
      <c r="H142" s="46"/>
      <c r="I142" s="46"/>
      <c r="J142" s="47"/>
      <c r="K142" s="46"/>
      <c r="L142" s="46"/>
      <c r="M142" s="46"/>
      <c r="N142" s="46"/>
      <c r="O142" s="46"/>
      <c r="P142" s="46"/>
      <c r="Q142" s="46"/>
      <c r="R142" s="46"/>
      <c r="S142" s="46"/>
      <c r="T142" s="46"/>
      <c r="U142" s="46"/>
      <c r="V142" s="46"/>
      <c r="W142" s="46"/>
      <c r="X142" s="46"/>
      <c r="Y142" s="46"/>
      <c r="Z142" s="46"/>
      <c r="AA142" s="46"/>
      <c r="AB142" s="46"/>
      <c r="AC142" s="46"/>
      <c r="AD142" s="46"/>
    </row>
    <row r="143" spans="1:30" ht="15" customHeight="1" x14ac:dyDescent="0.25">
      <c r="A143" s="46"/>
      <c r="B143" s="46"/>
      <c r="C143" s="46"/>
      <c r="D143" s="47"/>
      <c r="E143" s="46"/>
      <c r="F143" s="46"/>
      <c r="G143" s="46"/>
      <c r="H143" s="46"/>
      <c r="I143" s="46"/>
      <c r="J143" s="47"/>
      <c r="K143" s="46"/>
      <c r="L143" s="46"/>
      <c r="M143" s="46"/>
      <c r="N143" s="46"/>
      <c r="O143" s="46"/>
      <c r="P143" s="46"/>
      <c r="Q143" s="46"/>
      <c r="R143" s="46"/>
      <c r="S143" s="46"/>
      <c r="T143" s="46"/>
      <c r="U143" s="46"/>
      <c r="V143" s="46"/>
      <c r="W143" s="46"/>
      <c r="X143" s="46"/>
      <c r="Y143" s="46"/>
      <c r="Z143" s="46"/>
      <c r="AA143" s="46"/>
      <c r="AB143" s="46"/>
      <c r="AC143" s="46"/>
      <c r="AD143" s="46"/>
    </row>
    <row r="144" spans="1:30" ht="15" customHeight="1" x14ac:dyDescent="0.25">
      <c r="A144" s="46"/>
      <c r="B144" s="46"/>
      <c r="C144" s="46"/>
      <c r="D144" s="47"/>
      <c r="E144" s="46"/>
      <c r="F144" s="46"/>
      <c r="G144" s="46"/>
      <c r="H144" s="46"/>
      <c r="I144" s="46"/>
      <c r="J144" s="47"/>
      <c r="K144" s="46"/>
      <c r="L144" s="46"/>
      <c r="M144" s="46"/>
      <c r="N144" s="46"/>
      <c r="O144" s="46"/>
      <c r="P144" s="46"/>
      <c r="Q144" s="46"/>
      <c r="R144" s="46"/>
      <c r="S144" s="46"/>
      <c r="T144" s="46"/>
      <c r="U144" s="46"/>
      <c r="V144" s="46"/>
      <c r="W144" s="46"/>
      <c r="X144" s="46"/>
      <c r="Y144" s="46"/>
      <c r="Z144" s="46"/>
      <c r="AA144" s="46"/>
      <c r="AB144" s="46"/>
      <c r="AC144" s="46"/>
      <c r="AD144" s="46"/>
    </row>
    <row r="145" spans="1:30" ht="15" customHeight="1" x14ac:dyDescent="0.25">
      <c r="A145" s="46"/>
      <c r="B145" s="46"/>
      <c r="C145" s="46"/>
      <c r="D145" s="47"/>
      <c r="E145" s="46"/>
      <c r="F145" s="46"/>
      <c r="G145" s="46"/>
      <c r="H145" s="46"/>
      <c r="I145" s="46"/>
      <c r="J145" s="47"/>
      <c r="K145" s="46"/>
      <c r="L145" s="46"/>
      <c r="M145" s="46"/>
      <c r="N145" s="46"/>
      <c r="O145" s="46"/>
      <c r="P145" s="46"/>
      <c r="Q145" s="46"/>
      <c r="R145" s="46"/>
      <c r="S145" s="46"/>
      <c r="T145" s="46"/>
      <c r="U145" s="46"/>
      <c r="V145" s="46"/>
      <c r="W145" s="46"/>
      <c r="X145" s="46"/>
      <c r="Y145" s="46"/>
      <c r="Z145" s="46"/>
      <c r="AA145" s="46"/>
      <c r="AB145" s="46"/>
      <c r="AC145" s="46"/>
      <c r="AD145" s="46"/>
    </row>
    <row r="146" spans="1:30" ht="15" customHeight="1" x14ac:dyDescent="0.25">
      <c r="A146" s="46"/>
      <c r="B146" s="46"/>
      <c r="C146" s="46"/>
      <c r="D146" s="47"/>
      <c r="E146" s="46"/>
      <c r="F146" s="46"/>
      <c r="G146" s="46"/>
      <c r="H146" s="46"/>
      <c r="I146" s="46"/>
      <c r="J146" s="47"/>
      <c r="K146" s="46"/>
      <c r="L146" s="46"/>
      <c r="M146" s="46"/>
      <c r="N146" s="46"/>
      <c r="O146" s="46"/>
      <c r="P146" s="46"/>
      <c r="Q146" s="46"/>
      <c r="R146" s="46"/>
      <c r="S146" s="46"/>
      <c r="T146" s="46"/>
      <c r="U146" s="46"/>
      <c r="V146" s="46"/>
      <c r="W146" s="46"/>
      <c r="X146" s="46"/>
      <c r="Y146" s="46"/>
      <c r="Z146" s="46"/>
      <c r="AA146" s="46"/>
      <c r="AB146" s="46"/>
      <c r="AC146" s="46"/>
      <c r="AD146" s="46"/>
    </row>
    <row r="147" spans="1:30" ht="15" customHeight="1" x14ac:dyDescent="0.25">
      <c r="A147" s="46"/>
      <c r="B147" s="46"/>
      <c r="C147" s="46"/>
      <c r="D147" s="47"/>
      <c r="E147" s="46"/>
      <c r="F147" s="46"/>
      <c r="G147" s="46"/>
      <c r="H147" s="46"/>
      <c r="I147" s="46"/>
      <c r="J147" s="47"/>
      <c r="K147" s="46"/>
      <c r="L147" s="46"/>
      <c r="M147" s="46"/>
      <c r="N147" s="46"/>
      <c r="O147" s="46"/>
      <c r="P147" s="46"/>
      <c r="Q147" s="46"/>
      <c r="R147" s="46"/>
      <c r="S147" s="46"/>
      <c r="T147" s="46"/>
      <c r="U147" s="46"/>
      <c r="V147" s="46"/>
      <c r="W147" s="46"/>
      <c r="X147" s="46"/>
      <c r="Y147" s="46"/>
      <c r="Z147" s="46"/>
      <c r="AA147" s="46"/>
      <c r="AB147" s="46"/>
      <c r="AC147" s="46"/>
      <c r="AD147" s="46"/>
    </row>
    <row r="148" spans="1:30" ht="15" customHeight="1" x14ac:dyDescent="0.25">
      <c r="A148" s="46"/>
      <c r="B148" s="46"/>
      <c r="C148" s="46"/>
      <c r="D148" s="47"/>
      <c r="E148" s="46"/>
      <c r="F148" s="46"/>
      <c r="G148" s="46"/>
      <c r="H148" s="46"/>
      <c r="I148" s="46"/>
      <c r="J148" s="47"/>
      <c r="K148" s="46"/>
      <c r="L148" s="46"/>
      <c r="M148" s="46"/>
      <c r="N148" s="46"/>
      <c r="O148" s="46"/>
      <c r="P148" s="46"/>
      <c r="Q148" s="46"/>
      <c r="R148" s="46"/>
      <c r="S148" s="46"/>
      <c r="T148" s="46"/>
      <c r="U148" s="46"/>
      <c r="V148" s="46"/>
      <c r="W148" s="46"/>
      <c r="X148" s="46"/>
      <c r="Y148" s="46"/>
      <c r="Z148" s="46"/>
      <c r="AA148" s="46"/>
      <c r="AB148" s="46"/>
      <c r="AC148" s="46"/>
      <c r="AD148" s="46"/>
    </row>
    <row r="149" spans="1:30" ht="15" customHeight="1" x14ac:dyDescent="0.25">
      <c r="A149" s="46"/>
      <c r="B149" s="46"/>
      <c r="C149" s="46"/>
      <c r="D149" s="47"/>
      <c r="E149" s="46"/>
      <c r="F149" s="46"/>
      <c r="G149" s="46"/>
      <c r="H149" s="46"/>
      <c r="I149" s="46"/>
      <c r="J149" s="47"/>
      <c r="K149" s="46"/>
      <c r="L149" s="46"/>
      <c r="M149" s="46"/>
      <c r="N149" s="46"/>
      <c r="O149" s="46"/>
      <c r="P149" s="46"/>
      <c r="Q149" s="46"/>
      <c r="R149" s="46"/>
      <c r="S149" s="46"/>
      <c r="T149" s="46"/>
      <c r="U149" s="46"/>
      <c r="V149" s="46"/>
      <c r="W149" s="46"/>
      <c r="X149" s="46"/>
      <c r="Y149" s="46"/>
      <c r="Z149" s="46"/>
      <c r="AA149" s="46"/>
      <c r="AB149" s="46"/>
      <c r="AC149" s="46"/>
      <c r="AD149" s="46"/>
    </row>
    <row r="150" spans="1:30" ht="15" customHeight="1" x14ac:dyDescent="0.25">
      <c r="A150" s="46"/>
      <c r="B150" s="46"/>
      <c r="C150" s="46"/>
      <c r="D150" s="47"/>
      <c r="E150" s="46"/>
      <c r="F150" s="46"/>
      <c r="G150" s="46"/>
      <c r="H150" s="46"/>
      <c r="I150" s="46"/>
      <c r="J150" s="47"/>
      <c r="K150" s="46"/>
      <c r="L150" s="46"/>
      <c r="M150" s="46"/>
      <c r="N150" s="46"/>
      <c r="O150" s="46"/>
      <c r="P150" s="46"/>
      <c r="Q150" s="46"/>
      <c r="R150" s="46"/>
      <c r="S150" s="46"/>
      <c r="T150" s="46"/>
      <c r="U150" s="46"/>
      <c r="V150" s="46"/>
      <c r="W150" s="46"/>
      <c r="X150" s="46"/>
      <c r="Y150" s="46"/>
      <c r="Z150" s="46"/>
      <c r="AA150" s="46"/>
      <c r="AB150" s="46"/>
      <c r="AC150" s="46"/>
      <c r="AD150" s="46"/>
    </row>
    <row r="151" spans="1:30" ht="15" customHeight="1" x14ac:dyDescent="0.25">
      <c r="A151" s="46"/>
      <c r="B151" s="46"/>
      <c r="C151" s="46"/>
      <c r="D151" s="47"/>
      <c r="E151" s="46"/>
      <c r="F151" s="46"/>
      <c r="G151" s="46"/>
      <c r="H151" s="46"/>
      <c r="I151" s="46"/>
      <c r="J151" s="47"/>
      <c r="K151" s="46"/>
      <c r="L151" s="46"/>
      <c r="M151" s="46"/>
      <c r="N151" s="46"/>
      <c r="O151" s="46"/>
      <c r="P151" s="46"/>
      <c r="Q151" s="46"/>
      <c r="R151" s="46"/>
      <c r="S151" s="46"/>
      <c r="T151" s="46"/>
      <c r="U151" s="46"/>
      <c r="V151" s="46"/>
      <c r="W151" s="46"/>
      <c r="X151" s="46"/>
      <c r="Y151" s="46"/>
      <c r="Z151" s="46"/>
      <c r="AA151" s="46"/>
      <c r="AB151" s="46"/>
      <c r="AC151" s="46"/>
      <c r="AD151" s="46"/>
    </row>
    <row r="152" spans="1:30" ht="15" customHeight="1" x14ac:dyDescent="0.25">
      <c r="A152" s="46"/>
      <c r="B152" s="46"/>
      <c r="C152" s="46"/>
      <c r="D152" s="47"/>
      <c r="E152" s="46"/>
      <c r="F152" s="46"/>
      <c r="G152" s="46"/>
      <c r="H152" s="46"/>
      <c r="I152" s="46"/>
      <c r="J152" s="47"/>
      <c r="K152" s="46"/>
      <c r="L152" s="46"/>
      <c r="M152" s="46"/>
      <c r="N152" s="46"/>
      <c r="O152" s="46"/>
      <c r="P152" s="46"/>
      <c r="Q152" s="46"/>
      <c r="R152" s="46"/>
      <c r="S152" s="46"/>
      <c r="T152" s="46"/>
      <c r="U152" s="46"/>
      <c r="V152" s="46"/>
      <c r="W152" s="46"/>
      <c r="X152" s="46"/>
      <c r="Y152" s="46"/>
      <c r="Z152" s="46"/>
      <c r="AA152" s="46"/>
      <c r="AB152" s="46"/>
      <c r="AC152" s="46"/>
      <c r="AD152" s="46"/>
    </row>
    <row r="153" spans="1:30" ht="15" customHeight="1" x14ac:dyDescent="0.25">
      <c r="A153" s="46"/>
      <c r="B153" s="46"/>
      <c r="C153" s="46"/>
      <c r="D153" s="47"/>
      <c r="E153" s="46"/>
      <c r="F153" s="46"/>
      <c r="G153" s="46"/>
      <c r="H153" s="46"/>
      <c r="I153" s="46"/>
      <c r="J153" s="47"/>
      <c r="K153" s="46"/>
      <c r="L153" s="46"/>
      <c r="M153" s="46"/>
      <c r="N153" s="46"/>
      <c r="O153" s="46"/>
      <c r="P153" s="46"/>
      <c r="Q153" s="46"/>
      <c r="R153" s="46"/>
      <c r="S153" s="46"/>
      <c r="T153" s="46"/>
      <c r="U153" s="46"/>
      <c r="V153" s="46"/>
      <c r="W153" s="46"/>
      <c r="X153" s="46"/>
      <c r="Y153" s="46"/>
      <c r="Z153" s="46"/>
      <c r="AA153" s="46"/>
      <c r="AB153" s="46"/>
      <c r="AC153" s="46"/>
      <c r="AD153" s="46"/>
    </row>
    <row r="154" spans="1:30" ht="15" customHeight="1" x14ac:dyDescent="0.25">
      <c r="A154" s="46"/>
      <c r="B154" s="46"/>
      <c r="C154" s="46"/>
      <c r="D154" s="47"/>
      <c r="E154" s="46"/>
      <c r="F154" s="46"/>
      <c r="G154" s="46"/>
      <c r="H154" s="46"/>
      <c r="I154" s="46"/>
      <c r="J154" s="47"/>
      <c r="K154" s="46"/>
      <c r="L154" s="46"/>
      <c r="M154" s="46"/>
      <c r="N154" s="46"/>
      <c r="O154" s="46"/>
      <c r="P154" s="46"/>
      <c r="Q154" s="46"/>
      <c r="R154" s="46"/>
      <c r="S154" s="46"/>
      <c r="T154" s="46"/>
      <c r="U154" s="46"/>
      <c r="V154" s="46"/>
      <c r="W154" s="46"/>
      <c r="X154" s="46"/>
      <c r="Y154" s="46"/>
      <c r="Z154" s="46"/>
      <c r="AA154" s="46"/>
      <c r="AB154" s="46"/>
      <c r="AC154" s="46"/>
      <c r="AD154" s="46"/>
    </row>
    <row r="155" spans="1:30" ht="15" customHeight="1" x14ac:dyDescent="0.25">
      <c r="A155" s="46"/>
      <c r="B155" s="46"/>
      <c r="C155" s="46"/>
      <c r="D155" s="47"/>
      <c r="E155" s="46"/>
      <c r="F155" s="46"/>
      <c r="G155" s="46"/>
      <c r="H155" s="46"/>
      <c r="I155" s="46"/>
      <c r="J155" s="47"/>
      <c r="K155" s="46"/>
      <c r="L155" s="46"/>
      <c r="M155" s="46"/>
      <c r="N155" s="46"/>
      <c r="O155" s="46"/>
      <c r="P155" s="46"/>
      <c r="Q155" s="46"/>
      <c r="R155" s="46"/>
      <c r="S155" s="46"/>
      <c r="T155" s="46"/>
      <c r="U155" s="46"/>
      <c r="V155" s="46"/>
      <c r="W155" s="46"/>
      <c r="X155" s="46"/>
      <c r="Y155" s="46"/>
      <c r="Z155" s="46"/>
      <c r="AA155" s="46"/>
      <c r="AB155" s="46"/>
      <c r="AC155" s="46"/>
      <c r="AD155" s="46"/>
    </row>
    <row r="156" spans="1:30" ht="15" customHeight="1" x14ac:dyDescent="0.25">
      <c r="A156" s="48"/>
      <c r="B156" s="48"/>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row>
    <row r="157" spans="1:30" ht="15" customHeight="1" x14ac:dyDescent="0.25">
      <c r="A157" s="48"/>
      <c r="B157" s="48"/>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row>
    <row r="158" spans="1:30" ht="15" customHeight="1" x14ac:dyDescent="0.25">
      <c r="A158" s="48"/>
      <c r="B158" s="48"/>
      <c r="C158" s="48"/>
      <c r="D158" s="48"/>
      <c r="E158" s="49"/>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row>
    <row r="159" spans="1:30" ht="15" customHeight="1" x14ac:dyDescent="0.25">
      <c r="A159" s="48"/>
      <c r="B159" s="48"/>
      <c r="C159" s="48"/>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row>
    <row r="160" spans="1:30" ht="15" customHeight="1" x14ac:dyDescent="0.25">
      <c r="A160" s="48"/>
      <c r="B160" s="48"/>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row>
    <row r="161" spans="1:30" ht="15" customHeight="1" x14ac:dyDescent="0.25">
      <c r="A161" s="48"/>
      <c r="B161" s="48"/>
      <c r="C161" s="48"/>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row>
    <row r="162" spans="1:30" ht="15" customHeight="1" x14ac:dyDescent="0.25">
      <c r="A162" s="48"/>
      <c r="B162" s="48"/>
      <c r="C162" s="48"/>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row>
    <row r="163" spans="1:30" ht="15" customHeight="1" x14ac:dyDescent="0.25">
      <c r="A163" s="48"/>
      <c r="B163" s="48"/>
      <c r="C163" s="48"/>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row>
    <row r="164" spans="1:30" ht="15" customHeight="1" x14ac:dyDescent="0.25">
      <c r="A164" s="48"/>
      <c r="B164" s="48"/>
      <c r="C164" s="48"/>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row>
    <row r="165" spans="1:30" ht="15" customHeight="1" x14ac:dyDescent="0.25">
      <c r="A165" s="48"/>
      <c r="B165" s="48"/>
      <c r="C165" s="48"/>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row>
    <row r="166" spans="1:30" ht="15" customHeight="1" x14ac:dyDescent="0.25">
      <c r="A166" s="48"/>
      <c r="B166" s="48"/>
      <c r="C166" s="48"/>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row>
    <row r="167" spans="1:30" ht="15" customHeight="1" x14ac:dyDescent="0.25">
      <c r="A167" s="48"/>
      <c r="B167" s="48"/>
      <c r="C167" s="48"/>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row>
    <row r="168" spans="1:30" ht="15" customHeight="1" x14ac:dyDescent="0.25">
      <c r="A168" s="48"/>
      <c r="B168" s="48"/>
      <c r="C168" s="48"/>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row>
    <row r="169" spans="1:30" ht="15" customHeight="1" x14ac:dyDescent="0.25">
      <c r="A169" s="48"/>
      <c r="B169" s="48"/>
      <c r="C169" s="48"/>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row>
    <row r="170" spans="1:30" ht="15" customHeight="1" x14ac:dyDescent="0.25">
      <c r="A170" s="48"/>
      <c r="B170" s="48"/>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row>
    <row r="171" spans="1:30" ht="15" customHeight="1" x14ac:dyDescent="0.25">
      <c r="A171" s="48"/>
      <c r="B171" s="48"/>
      <c r="C171" s="48"/>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row>
    <row r="172" spans="1:30" ht="15" customHeight="1" x14ac:dyDescent="0.25">
      <c r="A172" s="48"/>
      <c r="B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row>
    <row r="173" spans="1:30" ht="15" customHeight="1" x14ac:dyDescent="0.25">
      <c r="A173" s="48"/>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row>
    <row r="174" spans="1:30" ht="15" customHeight="1" x14ac:dyDescent="0.25">
      <c r="A174" s="48"/>
      <c r="B174" s="48"/>
      <c r="C174" s="48"/>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row>
    <row r="175" spans="1:30" ht="15" customHeight="1" x14ac:dyDescent="0.25">
      <c r="A175" s="48"/>
      <c r="B175" s="48"/>
      <c r="C175" s="48"/>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row>
    <row r="176" spans="1:30" ht="15" customHeight="1" x14ac:dyDescent="0.25">
      <c r="A176" s="48"/>
      <c r="B176" s="48"/>
      <c r="C176" s="48"/>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row>
    <row r="177" spans="1:30" ht="15" customHeight="1" x14ac:dyDescent="0.25">
      <c r="A177" s="48"/>
      <c r="B177" s="48"/>
      <c r="C177" s="48"/>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row>
    <row r="178" spans="1:30" ht="15" customHeight="1" x14ac:dyDescent="0.25">
      <c r="A178" s="48"/>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row>
    <row r="179" spans="1:30" ht="15" customHeight="1" x14ac:dyDescent="0.25">
      <c r="A179" s="48"/>
      <c r="B179" s="48"/>
      <c r="C179" s="48"/>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row>
    <row r="180" spans="1:30" ht="15" customHeight="1" x14ac:dyDescent="0.25">
      <c r="A180" s="48"/>
      <c r="B180" s="48"/>
      <c r="C180" s="48"/>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row>
    <row r="181" spans="1:30" ht="15" customHeight="1" x14ac:dyDescent="0.25">
      <c r="A181" s="48"/>
      <c r="B181" s="48"/>
      <c r="C181" s="48"/>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row>
    <row r="182" spans="1:30" ht="15" customHeight="1" x14ac:dyDescent="0.25">
      <c r="A182" s="48"/>
      <c r="B182" s="48"/>
      <c r="C182" s="48"/>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row>
    <row r="183" spans="1:30" ht="15" customHeight="1" x14ac:dyDescent="0.25">
      <c r="A183" s="48"/>
      <c r="B183" s="48"/>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row>
    <row r="184" spans="1:30" ht="15" customHeight="1" x14ac:dyDescent="0.25">
      <c r="A184" s="48"/>
      <c r="B184" s="48"/>
      <c r="C184" s="48"/>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row>
    <row r="185" spans="1:30" ht="15" customHeight="1" x14ac:dyDescent="0.25">
      <c r="A185" s="48"/>
      <c r="B185" s="48"/>
      <c r="C185" s="48"/>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row>
    <row r="186" spans="1:30" ht="15" customHeight="1" x14ac:dyDescent="0.25">
      <c r="A186" s="48"/>
      <c r="B186" s="48"/>
      <c r="C186" s="48"/>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row>
    <row r="187" spans="1:30" ht="15" customHeight="1" x14ac:dyDescent="0.25">
      <c r="A187" s="48"/>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row>
    <row r="188" spans="1:30" ht="15" customHeight="1" x14ac:dyDescent="0.25">
      <c r="A188" s="48"/>
      <c r="B188" s="48"/>
      <c r="C188" s="48"/>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row>
    <row r="189" spans="1:30" ht="15" customHeight="1" x14ac:dyDescent="0.25">
      <c r="A189" s="48"/>
      <c r="B189" s="48"/>
      <c r="C189" s="48"/>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row>
    <row r="190" spans="1:30" ht="15" customHeight="1" x14ac:dyDescent="0.25">
      <c r="A190" s="48"/>
      <c r="B190" s="48"/>
      <c r="C190" s="48"/>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row>
    <row r="191" spans="1:30" ht="15" customHeight="1" x14ac:dyDescent="0.25">
      <c r="A191" s="48"/>
      <c r="B191" s="48"/>
      <c r="C191" s="48"/>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row>
    <row r="192" spans="1:30" ht="15" customHeight="1" x14ac:dyDescent="0.25">
      <c r="A192" s="48"/>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row>
    <row r="193" spans="1:30" ht="15" customHeight="1" x14ac:dyDescent="0.25">
      <c r="A193" s="48"/>
      <c r="B193" s="48"/>
      <c r="C193" s="48"/>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row>
    <row r="194" spans="1:30" ht="15" customHeight="1" x14ac:dyDescent="0.25">
      <c r="A194" s="48"/>
      <c r="B194" s="48"/>
      <c r="C194" s="48"/>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row>
    <row r="195" spans="1:30" ht="15" customHeight="1" x14ac:dyDescent="0.25">
      <c r="A195" s="48"/>
      <c r="B195" s="48"/>
      <c r="C195" s="48"/>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row>
    <row r="196" spans="1:30" ht="15" customHeight="1" x14ac:dyDescent="0.25">
      <c r="A196" s="48"/>
      <c r="B196" s="48"/>
      <c r="C196" s="48"/>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row>
    <row r="197" spans="1:30" ht="15" customHeight="1" x14ac:dyDescent="0.25">
      <c r="A197" s="48"/>
      <c r="B197" s="48"/>
      <c r="C197" s="48"/>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row>
    <row r="198" spans="1:30" ht="15" customHeight="1" x14ac:dyDescent="0.25">
      <c r="A198" s="48"/>
      <c r="B198" s="48"/>
      <c r="C198" s="48"/>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row>
    <row r="199" spans="1:30" ht="15" customHeight="1" x14ac:dyDescent="0.25">
      <c r="A199" s="48"/>
      <c r="B199" s="48"/>
      <c r="C199" s="48"/>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row>
    <row r="200" spans="1:30" ht="15" customHeight="1" x14ac:dyDescent="0.25">
      <c r="A200" s="48"/>
      <c r="B200" s="48"/>
      <c r="C200" s="48"/>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row>
    <row r="201" spans="1:30" ht="15" customHeight="1" x14ac:dyDescent="0.25">
      <c r="A201" s="48"/>
      <c r="B201" s="48"/>
      <c r="C201" s="48"/>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row>
    <row r="202" spans="1:30" ht="15" customHeight="1" x14ac:dyDescent="0.25">
      <c r="A202" s="48"/>
      <c r="B202" s="48"/>
      <c r="C202" s="48"/>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row>
    <row r="203" spans="1:30" ht="15" customHeight="1" x14ac:dyDescent="0.25">
      <c r="A203" s="48"/>
      <c r="B203" s="48"/>
      <c r="C203" s="48"/>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row>
    <row r="204" spans="1:30" ht="15" customHeight="1" x14ac:dyDescent="0.25">
      <c r="A204" s="48"/>
      <c r="B204" s="48"/>
      <c r="C204" s="48"/>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row>
    <row r="205" spans="1:30" ht="15" customHeight="1" x14ac:dyDescent="0.25">
      <c r="A205" s="48"/>
      <c r="B205" s="48"/>
      <c r="C205" s="48"/>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row>
    <row r="206" spans="1:30" ht="15" customHeight="1" x14ac:dyDescent="0.25">
      <c r="A206" s="48"/>
      <c r="B206" s="48"/>
      <c r="C206" s="48"/>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row>
    <row r="207" spans="1:30" ht="15" customHeight="1" x14ac:dyDescent="0.25">
      <c r="A207" s="48"/>
      <c r="B207" s="48"/>
      <c r="C207" s="48"/>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row>
    <row r="208" spans="1:30" ht="15" customHeight="1" x14ac:dyDescent="0.25">
      <c r="A208" s="48"/>
      <c r="B208" s="48"/>
      <c r="C208" s="48"/>
      <c r="D208" s="48"/>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row>
    <row r="209" spans="1:30" ht="15" customHeight="1" x14ac:dyDescent="0.25">
      <c r="A209" s="48"/>
      <c r="B209" s="48"/>
      <c r="C209" s="48"/>
      <c r="D209" s="48"/>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row>
    <row r="210" spans="1:30" ht="15" customHeight="1" x14ac:dyDescent="0.25">
      <c r="A210" s="48"/>
      <c r="B210" s="48"/>
      <c r="C210" s="48"/>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row>
    <row r="211" spans="1:30" ht="15" customHeight="1" x14ac:dyDescent="0.25">
      <c r="A211" s="48"/>
      <c r="B211" s="48"/>
      <c r="C211" s="48"/>
      <c r="D211" s="48"/>
      <c r="E211" s="48"/>
      <c r="F211" s="48"/>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row>
    <row r="212" spans="1:30" ht="15" customHeight="1" x14ac:dyDescent="0.25">
      <c r="A212" s="48"/>
      <c r="B212" s="48"/>
      <c r="C212" s="48"/>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row>
    <row r="213" spans="1:30" ht="15" customHeight="1" x14ac:dyDescent="0.25">
      <c r="A213" s="48"/>
      <c r="B213" s="48"/>
      <c r="C213" s="48"/>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row>
    <row r="214" spans="1:30" ht="15" customHeight="1" x14ac:dyDescent="0.25">
      <c r="A214" s="48"/>
      <c r="B214" s="48"/>
      <c r="C214" s="48"/>
      <c r="D214" s="48"/>
      <c r="E214" s="48"/>
      <c r="F214" s="48"/>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row>
    <row r="215" spans="1:30" ht="15" customHeight="1" x14ac:dyDescent="0.25">
      <c r="A215" s="48"/>
      <c r="B215" s="48"/>
      <c r="C215" s="48"/>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row>
    <row r="216" spans="1:30" ht="15" customHeight="1" x14ac:dyDescent="0.25">
      <c r="A216" s="48"/>
      <c r="B216" s="48"/>
      <c r="C216" s="48"/>
      <c r="D216" s="48"/>
      <c r="E216" s="48"/>
      <c r="F216" s="48"/>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row>
    <row r="217" spans="1:30" ht="15" customHeight="1" x14ac:dyDescent="0.25">
      <c r="A217" s="48"/>
      <c r="B217" s="48"/>
      <c r="C217" s="48"/>
      <c r="D217" s="48"/>
      <c r="E217" s="48"/>
      <c r="F217" s="48"/>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row>
    <row r="218" spans="1:30" ht="15" customHeight="1" x14ac:dyDescent="0.25">
      <c r="A218" s="48"/>
      <c r="B218" s="48"/>
      <c r="C218" s="48"/>
      <c r="D218" s="48"/>
      <c r="E218" s="48"/>
      <c r="F218" s="48"/>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row>
    <row r="219" spans="1:30" ht="15" customHeight="1" x14ac:dyDescent="0.25">
      <c r="A219" s="48"/>
      <c r="B219" s="48"/>
      <c r="C219" s="48"/>
      <c r="D219" s="48"/>
      <c r="E219" s="48"/>
      <c r="F219" s="48"/>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row>
    <row r="220" spans="1:30" ht="15" customHeight="1" x14ac:dyDescent="0.25">
      <c r="A220" s="48"/>
      <c r="B220" s="48"/>
      <c r="C220" s="48"/>
      <c r="D220" s="48"/>
      <c r="E220" s="48"/>
      <c r="F220" s="48"/>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row>
    <row r="221" spans="1:30" ht="15" customHeight="1" x14ac:dyDescent="0.25">
      <c r="A221" s="48"/>
      <c r="B221" s="48"/>
      <c r="C221" s="48"/>
      <c r="D221" s="48"/>
      <c r="E221" s="48"/>
      <c r="F221" s="48"/>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row>
    <row r="222" spans="1:30" ht="15" customHeight="1" x14ac:dyDescent="0.25">
      <c r="A222" s="48"/>
      <c r="B222" s="48"/>
      <c r="C222" s="48"/>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row>
    <row r="223" spans="1:30" ht="15" customHeight="1" x14ac:dyDescent="0.25">
      <c r="A223" s="48"/>
      <c r="B223" s="48"/>
      <c r="C223" s="48"/>
      <c r="D223" s="48"/>
      <c r="E223" s="48"/>
      <c r="F223" s="48"/>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row>
    <row r="224" spans="1:30" ht="15" customHeight="1" x14ac:dyDescent="0.25">
      <c r="A224" s="48"/>
      <c r="B224" s="48"/>
      <c r="C224" s="48"/>
      <c r="D224" s="48"/>
      <c r="E224" s="48"/>
      <c r="F224" s="48"/>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row>
    <row r="225" spans="1:30" ht="15" customHeight="1" x14ac:dyDescent="0.25">
      <c r="A225" s="48"/>
      <c r="B225" s="48"/>
      <c r="C225" s="48"/>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row>
    <row r="226" spans="1:30" ht="15" customHeight="1" x14ac:dyDescent="0.25">
      <c r="A226" s="48"/>
      <c r="B226" s="48"/>
      <c r="C226" s="48"/>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row>
    <row r="227" spans="1:30" ht="15" customHeight="1" x14ac:dyDescent="0.25">
      <c r="A227" s="48"/>
      <c r="B227" s="48"/>
      <c r="C227" s="48"/>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row>
    <row r="228" spans="1:30" ht="15" customHeight="1" x14ac:dyDescent="0.25">
      <c r="A228" s="48"/>
      <c r="B228" s="48"/>
      <c r="C228" s="48"/>
      <c r="D228" s="48"/>
      <c r="E228" s="48"/>
      <c r="F228" s="48"/>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row>
    <row r="229" spans="1:30" ht="15" customHeight="1" x14ac:dyDescent="0.25">
      <c r="A229" s="48"/>
      <c r="B229" s="48"/>
      <c r="C229" s="48"/>
      <c r="D229" s="48"/>
      <c r="E229" s="48"/>
      <c r="F229" s="48"/>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row>
    <row r="230" spans="1:30" ht="15" customHeight="1" x14ac:dyDescent="0.25">
      <c r="A230" s="48"/>
      <c r="B230" s="48"/>
      <c r="C230" s="48"/>
      <c r="D230" s="48"/>
      <c r="E230" s="48"/>
      <c r="F230" s="48"/>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row>
    <row r="231" spans="1:30" ht="15" customHeight="1" x14ac:dyDescent="0.25">
      <c r="A231" s="48"/>
      <c r="B231" s="48"/>
      <c r="C231" s="48"/>
      <c r="D231" s="48"/>
      <c r="E231" s="48"/>
      <c r="F231" s="48"/>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row>
    <row r="232" spans="1:30" ht="15" customHeight="1" x14ac:dyDescent="0.25">
      <c r="A232" s="48"/>
      <c r="B232" s="48"/>
      <c r="C232" s="48"/>
      <c r="D232" s="48"/>
      <c r="E232" s="48"/>
      <c r="F232" s="48"/>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row>
    <row r="233" spans="1:30" ht="15" customHeight="1" x14ac:dyDescent="0.25">
      <c r="A233" s="48"/>
      <c r="B233" s="48"/>
      <c r="C233" s="48"/>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row>
    <row r="234" spans="1:30" ht="15" customHeight="1" x14ac:dyDescent="0.25">
      <c r="A234" s="48"/>
      <c r="B234" s="48"/>
      <c r="C234" s="48"/>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row>
    <row r="235" spans="1:30" ht="15" customHeight="1" x14ac:dyDescent="0.25">
      <c r="A235" s="48"/>
      <c r="B235" s="48"/>
      <c r="C235" s="48"/>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row>
    <row r="236" spans="1:30" ht="15" customHeight="1" x14ac:dyDescent="0.25">
      <c r="A236" s="48"/>
      <c r="B236" s="48"/>
      <c r="C236" s="48"/>
      <c r="D236" s="48"/>
      <c r="E236" s="48"/>
      <c r="F236" s="48"/>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row>
    <row r="237" spans="1:30" ht="15" customHeight="1" x14ac:dyDescent="0.25">
      <c r="A237" s="48"/>
      <c r="B237" s="48"/>
      <c r="C237" s="48"/>
      <c r="D237" s="48"/>
      <c r="E237" s="48"/>
      <c r="F237" s="48"/>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row>
    <row r="238" spans="1:30" ht="15" customHeight="1" x14ac:dyDescent="0.25">
      <c r="A238" s="48"/>
      <c r="B238" s="48"/>
      <c r="C238" s="48"/>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row>
    <row r="239" spans="1:30" ht="15" customHeight="1" x14ac:dyDescent="0.25">
      <c r="A239" s="48"/>
      <c r="B239" s="48"/>
      <c r="C239" s="48"/>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row>
    <row r="240" spans="1:30" ht="15" customHeight="1" x14ac:dyDescent="0.25">
      <c r="A240" s="48"/>
      <c r="B240" s="48"/>
      <c r="C240" s="48"/>
      <c r="D240" s="48"/>
      <c r="E240" s="48"/>
      <c r="F240" s="48"/>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row>
    <row r="241" spans="1:30" ht="15" customHeight="1" x14ac:dyDescent="0.25">
      <c r="A241" s="48"/>
      <c r="B241" s="48"/>
      <c r="C241" s="48"/>
      <c r="D241" s="48"/>
      <c r="E241" s="48"/>
      <c r="F241" s="48"/>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row>
    <row r="242" spans="1:30" ht="15" customHeight="1" x14ac:dyDescent="0.25">
      <c r="A242" s="48"/>
      <c r="B242" s="48"/>
      <c r="C242" s="48"/>
      <c r="D242" s="48"/>
      <c r="E242" s="48"/>
      <c r="F242" s="48"/>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row>
    <row r="243" spans="1:30" ht="15" customHeight="1" x14ac:dyDescent="0.25">
      <c r="A243" s="48"/>
      <c r="B243" s="48"/>
      <c r="C243" s="48"/>
      <c r="D243" s="48"/>
      <c r="E243" s="48"/>
      <c r="F243" s="48"/>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row>
    <row r="244" spans="1:30" ht="15" customHeight="1" x14ac:dyDescent="0.25">
      <c r="A244" s="48"/>
      <c r="B244" s="48"/>
      <c r="C244" s="48"/>
      <c r="D244" s="48"/>
      <c r="E244" s="48"/>
      <c r="F244" s="48"/>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row>
    <row r="245" spans="1:30" ht="15" customHeight="1" x14ac:dyDescent="0.25">
      <c r="A245" s="48"/>
      <c r="B245" s="48"/>
      <c r="C245" s="48"/>
      <c r="D245" s="48"/>
      <c r="E245" s="48"/>
      <c r="F245" s="48"/>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row>
    <row r="246" spans="1:30" ht="15" customHeight="1" x14ac:dyDescent="0.25">
      <c r="A246" s="48"/>
      <c r="B246" s="48"/>
      <c r="C246" s="48"/>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row>
    <row r="247" spans="1:30" ht="15" customHeight="1" x14ac:dyDescent="0.25">
      <c r="A247" s="48"/>
      <c r="B247" s="48"/>
      <c r="C247" s="48"/>
      <c r="D247" s="48"/>
      <c r="E247" s="48"/>
      <c r="F247" s="48"/>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row>
    <row r="248" spans="1:30" ht="15" customHeight="1" x14ac:dyDescent="0.25">
      <c r="A248" s="48"/>
      <c r="B248" s="48"/>
      <c r="C248" s="48"/>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row>
    <row r="249" spans="1:30" ht="15" customHeight="1" x14ac:dyDescent="0.25">
      <c r="A249" s="48"/>
      <c r="B249" s="48"/>
      <c r="C249" s="48"/>
      <c r="D249" s="48"/>
      <c r="E249" s="48"/>
      <c r="F249" s="48"/>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row>
    <row r="250" spans="1:30" ht="15" customHeight="1" x14ac:dyDescent="0.25">
      <c r="A250" s="48"/>
      <c r="B250" s="48"/>
      <c r="C250" s="48"/>
      <c r="D250" s="48"/>
      <c r="E250" s="48"/>
      <c r="F250" s="48"/>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row>
    <row r="251" spans="1:30" ht="15" customHeight="1" x14ac:dyDescent="0.25">
      <c r="A251" s="48"/>
      <c r="B251" s="48"/>
      <c r="C251" s="48"/>
      <c r="D251" s="48"/>
      <c r="E251" s="48"/>
      <c r="F251" s="48"/>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row>
    <row r="252" spans="1:30" ht="15" customHeight="1" x14ac:dyDescent="0.25">
      <c r="A252" s="48"/>
      <c r="B252" s="48"/>
      <c r="C252" s="48"/>
      <c r="D252" s="48"/>
      <c r="E252" s="48"/>
      <c r="F252" s="48"/>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row>
    <row r="253" spans="1:30" ht="15" customHeight="1" x14ac:dyDescent="0.25">
      <c r="A253" s="48"/>
      <c r="B253" s="48"/>
      <c r="C253" s="48"/>
      <c r="D253" s="48"/>
      <c r="E253" s="48"/>
      <c r="F253" s="48"/>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row>
    <row r="254" spans="1:30" ht="15" customHeight="1" x14ac:dyDescent="0.25">
      <c r="A254" s="48"/>
      <c r="B254" s="48"/>
      <c r="C254" s="48"/>
      <c r="D254" s="48"/>
      <c r="E254" s="48"/>
      <c r="F254" s="48"/>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row>
    <row r="255" spans="1:30" ht="15" customHeight="1" x14ac:dyDescent="0.25">
      <c r="A255" s="48"/>
      <c r="B255" s="48"/>
      <c r="C255" s="48"/>
      <c r="D255" s="48"/>
      <c r="E255" s="48"/>
      <c r="F255" s="48"/>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row>
    <row r="256" spans="1:30" ht="15" customHeight="1" x14ac:dyDescent="0.25">
      <c r="A256" s="48"/>
      <c r="B256" s="48"/>
      <c r="C256" s="48"/>
      <c r="D256" s="48"/>
      <c r="E256" s="48"/>
      <c r="F256" s="48"/>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row>
    <row r="257" spans="1:30" ht="15" customHeight="1" x14ac:dyDescent="0.25">
      <c r="A257" s="48"/>
      <c r="B257" s="48"/>
      <c r="C257" s="48"/>
      <c r="D257" s="48"/>
      <c r="E257" s="48"/>
      <c r="F257" s="48"/>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row>
    <row r="258" spans="1:30" ht="15" customHeight="1" x14ac:dyDescent="0.25">
      <c r="A258" s="48"/>
      <c r="B258" s="48"/>
      <c r="C258" s="48"/>
      <c r="D258" s="4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row>
    <row r="259" spans="1:30" ht="15" customHeight="1" x14ac:dyDescent="0.25">
      <c r="A259" s="48"/>
      <c r="B259" s="48"/>
      <c r="C259" s="48"/>
      <c r="D259" s="48"/>
      <c r="E259" s="48"/>
      <c r="F259" s="48"/>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row>
    <row r="260" spans="1:30" ht="15" customHeight="1" x14ac:dyDescent="0.25">
      <c r="A260" s="48"/>
      <c r="B260" s="48"/>
      <c r="C260" s="48"/>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row>
    <row r="261" spans="1:30" ht="15" customHeight="1" x14ac:dyDescent="0.25">
      <c r="A261" s="48"/>
      <c r="B261" s="48"/>
      <c r="C261" s="48"/>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row>
    <row r="262" spans="1:30" ht="15" customHeight="1" x14ac:dyDescent="0.25">
      <c r="A262" s="48"/>
      <c r="B262" s="48"/>
      <c r="C262" s="48"/>
      <c r="D262" s="48"/>
      <c r="E262" s="48"/>
      <c r="F262" s="48"/>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row>
    <row r="263" spans="1:30" ht="15" customHeight="1" x14ac:dyDescent="0.25">
      <c r="A263" s="48"/>
      <c r="B263" s="48"/>
      <c r="C263" s="48"/>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row>
    <row r="264" spans="1:30" ht="15" customHeight="1" x14ac:dyDescent="0.25">
      <c r="A264" s="48"/>
      <c r="B264" s="48"/>
      <c r="C264" s="48"/>
      <c r="D264" s="48"/>
      <c r="E264" s="48"/>
      <c r="F264" s="48"/>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row>
    <row r="265" spans="1:30" ht="15" customHeight="1" x14ac:dyDescent="0.25">
      <c r="A265" s="48"/>
      <c r="B265" s="48"/>
      <c r="C265" s="48"/>
      <c r="D265" s="48"/>
      <c r="E265" s="48"/>
      <c r="F265" s="48"/>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row>
    <row r="266" spans="1:30" ht="15" customHeight="1" x14ac:dyDescent="0.25">
      <c r="A266" s="48"/>
      <c r="B266" s="48"/>
      <c r="C266" s="48"/>
      <c r="D266" s="48"/>
      <c r="E266" s="48"/>
      <c r="F266" s="48"/>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row>
    <row r="267" spans="1:30" ht="15" customHeight="1" x14ac:dyDescent="0.25">
      <c r="A267" s="48"/>
      <c r="B267" s="48"/>
      <c r="C267" s="48"/>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row>
    <row r="268" spans="1:30" ht="15" customHeight="1" x14ac:dyDescent="0.25">
      <c r="A268" s="48"/>
      <c r="B268" s="48"/>
      <c r="C268" s="48"/>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row>
    <row r="269" spans="1:30" ht="15" customHeight="1" x14ac:dyDescent="0.25">
      <c r="A269" s="48"/>
      <c r="B269" s="48"/>
      <c r="C269" s="48"/>
      <c r="D269" s="48"/>
      <c r="E269" s="48"/>
      <c r="F269" s="48"/>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row>
    <row r="270" spans="1:30" ht="15" customHeight="1" x14ac:dyDescent="0.25">
      <c r="A270" s="48"/>
      <c r="B270" s="48"/>
      <c r="C270" s="48"/>
      <c r="D270" s="48"/>
      <c r="E270" s="48"/>
      <c r="F270" s="48"/>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row>
    <row r="271" spans="1:30" ht="15" customHeight="1" x14ac:dyDescent="0.25">
      <c r="A271" s="48"/>
      <c r="B271" s="48"/>
      <c r="C271" s="48"/>
      <c r="D271" s="48"/>
      <c r="E271" s="48"/>
      <c r="F271" s="48"/>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row>
    <row r="272" spans="1:30" ht="15" customHeight="1" x14ac:dyDescent="0.25">
      <c r="A272" s="48"/>
      <c r="B272" s="48"/>
      <c r="C272" s="48"/>
      <c r="D272" s="48"/>
      <c r="E272" s="48"/>
      <c r="F272" s="48"/>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row>
    <row r="273" spans="1:30" ht="15" customHeight="1" x14ac:dyDescent="0.25">
      <c r="A273" s="48"/>
      <c r="B273" s="48"/>
      <c r="C273" s="48"/>
      <c r="D273" s="48"/>
      <c r="E273" s="48"/>
      <c r="F273" s="48"/>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row>
    <row r="274" spans="1:30" ht="15" customHeight="1" x14ac:dyDescent="0.25">
      <c r="A274" s="48"/>
      <c r="B274" s="48"/>
      <c r="C274" s="48"/>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row>
    <row r="275" spans="1:30" ht="15" customHeight="1" x14ac:dyDescent="0.25">
      <c r="A275" s="48"/>
      <c r="B275" s="48"/>
      <c r="C275" s="48"/>
      <c r="D275" s="48"/>
      <c r="E275" s="48"/>
      <c r="F275" s="48"/>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row>
    <row r="276" spans="1:30" ht="15" customHeight="1" x14ac:dyDescent="0.25">
      <c r="A276" s="48"/>
      <c r="B276" s="48"/>
      <c r="C276" s="48"/>
      <c r="D276" s="48"/>
      <c r="E276" s="48"/>
      <c r="F276" s="48"/>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row>
    <row r="277" spans="1:30" ht="15" customHeight="1" x14ac:dyDescent="0.25">
      <c r="A277" s="48"/>
      <c r="B277" s="48"/>
      <c r="C277" s="48"/>
      <c r="D277" s="48"/>
      <c r="E277" s="48"/>
      <c r="F277" s="48"/>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row>
    <row r="278" spans="1:30" ht="15" customHeight="1" x14ac:dyDescent="0.25">
      <c r="A278" s="48"/>
      <c r="B278" s="48"/>
      <c r="C278" s="48"/>
      <c r="D278" s="48"/>
      <c r="E278" s="48"/>
      <c r="F278" s="48"/>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row>
    <row r="279" spans="1:30" ht="15" customHeight="1" x14ac:dyDescent="0.25">
      <c r="A279" s="48"/>
      <c r="B279" s="48"/>
      <c r="C279" s="48"/>
      <c r="D279" s="48"/>
      <c r="E279" s="48"/>
      <c r="F279" s="48"/>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row>
    <row r="280" spans="1:30" ht="15" customHeight="1" x14ac:dyDescent="0.25">
      <c r="A280" s="48"/>
      <c r="B280" s="48"/>
      <c r="C280" s="48"/>
      <c r="D280" s="48"/>
      <c r="E280" s="48"/>
      <c r="F280" s="48"/>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row>
    <row r="281" spans="1:30" ht="15" customHeight="1" x14ac:dyDescent="0.25">
      <c r="A281" s="48"/>
      <c r="B281" s="48"/>
      <c r="C281" s="48"/>
      <c r="D281" s="48"/>
      <c r="E281" s="48"/>
      <c r="F281" s="48"/>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row>
    <row r="282" spans="1:30" ht="15" customHeight="1" x14ac:dyDescent="0.25">
      <c r="A282" s="48"/>
      <c r="B282" s="48"/>
      <c r="C282" s="48"/>
      <c r="D282" s="48"/>
      <c r="E282" s="48"/>
      <c r="F282" s="48"/>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row>
    <row r="283" spans="1:30" ht="15" customHeight="1" x14ac:dyDescent="0.25">
      <c r="A283" s="48"/>
      <c r="B283" s="48"/>
      <c r="C283" s="48"/>
      <c r="D283" s="48"/>
      <c r="E283" s="48"/>
      <c r="F283" s="48"/>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row>
    <row r="284" spans="1:30" ht="15" customHeight="1" x14ac:dyDescent="0.25">
      <c r="A284" s="48"/>
      <c r="B284" s="48"/>
      <c r="C284" s="48"/>
      <c r="D284" s="48"/>
      <c r="E284" s="48"/>
      <c r="F284" s="48"/>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row>
    <row r="285" spans="1:30" ht="15" customHeight="1" x14ac:dyDescent="0.25">
      <c r="A285" s="48"/>
      <c r="B285" s="48"/>
      <c r="C285" s="48"/>
      <c r="D285" s="48"/>
      <c r="E285" s="48"/>
      <c r="F285" s="48"/>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row>
    <row r="286" spans="1:30" ht="15" customHeight="1" x14ac:dyDescent="0.25">
      <c r="A286" s="48"/>
      <c r="B286" s="48"/>
      <c r="C286" s="48"/>
      <c r="D286" s="48"/>
      <c r="E286" s="48"/>
      <c r="F286" s="48"/>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row>
    <row r="287" spans="1:30" ht="15" customHeight="1" x14ac:dyDescent="0.25">
      <c r="A287" s="48"/>
      <c r="B287" s="48"/>
      <c r="C287" s="48"/>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row>
    <row r="288" spans="1:30" ht="15" customHeight="1" x14ac:dyDescent="0.25">
      <c r="A288" s="48"/>
      <c r="B288" s="48"/>
      <c r="C288" s="48"/>
      <c r="D288" s="48"/>
      <c r="E288" s="48"/>
      <c r="F288" s="48"/>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row>
    <row r="289" spans="1:30" ht="15" customHeight="1" x14ac:dyDescent="0.25">
      <c r="A289" s="48"/>
      <c r="B289" s="48"/>
      <c r="C289" s="48"/>
      <c r="D289" s="48"/>
      <c r="E289" s="48"/>
      <c r="F289" s="48"/>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row>
    <row r="290" spans="1:30" ht="15" customHeight="1" x14ac:dyDescent="0.25">
      <c r="A290" s="48"/>
      <c r="B290" s="48"/>
      <c r="C290" s="48"/>
      <c r="D290" s="48"/>
      <c r="E290" s="48"/>
      <c r="F290" s="48"/>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row>
    <row r="291" spans="1:30" ht="15" customHeight="1" x14ac:dyDescent="0.25">
      <c r="A291" s="48"/>
      <c r="B291" s="48"/>
      <c r="C291" s="48"/>
      <c r="D291" s="48"/>
      <c r="E291" s="48"/>
      <c r="F291" s="48"/>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row>
    <row r="292" spans="1:30" ht="15" customHeight="1" x14ac:dyDescent="0.25">
      <c r="A292" s="48"/>
      <c r="B292" s="48"/>
      <c r="C292" s="48"/>
      <c r="D292" s="48"/>
      <c r="E292" s="48"/>
      <c r="F292" s="48"/>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row>
    <row r="293" spans="1:30" ht="15" customHeight="1" x14ac:dyDescent="0.25">
      <c r="A293" s="48"/>
      <c r="B293" s="48"/>
      <c r="C293" s="48"/>
      <c r="D293" s="48"/>
      <c r="E293" s="48"/>
      <c r="F293" s="48"/>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row>
    <row r="294" spans="1:30" ht="15" customHeight="1" x14ac:dyDescent="0.25">
      <c r="A294" s="48"/>
      <c r="B294" s="48"/>
      <c r="C294" s="48"/>
      <c r="D294" s="48"/>
      <c r="E294" s="48"/>
      <c r="F294" s="48"/>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row>
    <row r="295" spans="1:30" ht="15" customHeight="1" x14ac:dyDescent="0.25">
      <c r="A295" s="48"/>
      <c r="B295" s="48"/>
      <c r="C295" s="48"/>
      <c r="D295" s="48"/>
      <c r="E295" s="48"/>
      <c r="F295" s="48"/>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row>
    <row r="296" spans="1:30" ht="15" customHeight="1" x14ac:dyDescent="0.25">
      <c r="A296" s="48"/>
      <c r="B296" s="48"/>
      <c r="C296" s="48"/>
      <c r="D296" s="48"/>
      <c r="E296" s="48"/>
      <c r="F296" s="48"/>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row>
    <row r="297" spans="1:30" ht="15" customHeight="1" x14ac:dyDescent="0.25">
      <c r="A297" s="48"/>
      <c r="B297" s="48"/>
      <c r="C297" s="48"/>
      <c r="D297" s="48"/>
      <c r="E297" s="48"/>
      <c r="F297" s="48"/>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row>
    <row r="298" spans="1:30" ht="15" customHeight="1" x14ac:dyDescent="0.25">
      <c r="A298" s="48"/>
      <c r="B298" s="48"/>
      <c r="C298" s="48"/>
      <c r="D298" s="48"/>
      <c r="E298" s="48"/>
      <c r="F298" s="48"/>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row>
    <row r="299" spans="1:30" ht="15" customHeight="1" x14ac:dyDescent="0.25">
      <c r="A299" s="48"/>
      <c r="B299" s="48"/>
      <c r="C299" s="48"/>
      <c r="D299" s="48"/>
      <c r="E299" s="48"/>
      <c r="F299" s="48"/>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row>
    <row r="300" spans="1:30" ht="15" customHeight="1" x14ac:dyDescent="0.25">
      <c r="A300" s="48"/>
      <c r="B300" s="48"/>
      <c r="C300" s="48"/>
      <c r="D300" s="48"/>
      <c r="E300" s="48"/>
      <c r="F300" s="48"/>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row>
    <row r="301" spans="1:30" ht="15" customHeight="1" x14ac:dyDescent="0.25">
      <c r="A301" s="48"/>
      <c r="B301" s="48"/>
      <c r="C301" s="48"/>
      <c r="D301" s="48"/>
      <c r="E301" s="48"/>
      <c r="F301" s="48"/>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row>
    <row r="302" spans="1:30" ht="21.75" customHeight="1" x14ac:dyDescent="0.25"/>
    <row r="303" spans="1:30" ht="21.75" customHeight="1" x14ac:dyDescent="0.25"/>
    <row r="304" spans="1:30" ht="21.75" customHeight="1" x14ac:dyDescent="0.25"/>
    <row r="305" ht="21.75" customHeight="1" x14ac:dyDescent="0.25"/>
    <row r="306" ht="21.75" customHeight="1" x14ac:dyDescent="0.25"/>
    <row r="307" ht="21.75" customHeight="1" x14ac:dyDescent="0.25"/>
  </sheetData>
  <protectedRanges>
    <protectedRange sqref="A1:AE300" name="Range1"/>
  </protectedRanges>
  <pageMargins left="0.7" right="0.7" top="0.75" bottom="0.75" header="0.3" footer="0.3"/>
  <pageSetup paperSize="9" scale="67"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00"/>
  <sheetViews>
    <sheetView view="pageBreakPreview" topLeftCell="A169" zoomScale="90" zoomScaleNormal="100" zoomScaleSheetLayoutView="90" workbookViewId="0"/>
  </sheetViews>
  <sheetFormatPr defaultRowHeight="15" x14ac:dyDescent="0.25"/>
  <cols>
    <col min="1" max="1" width="9.140625" style="16"/>
    <col min="2" max="5" width="9.140625" style="16" hidden="1" customWidth="1"/>
    <col min="6" max="6" width="22" style="2" customWidth="1"/>
    <col min="7" max="7" width="14.140625" style="2" customWidth="1"/>
    <col min="8" max="11" width="13.5703125" style="2" customWidth="1"/>
    <col min="12" max="16384" width="9.140625" style="16"/>
  </cols>
  <sheetData>
    <row r="1" spans="1:11" ht="54.95" customHeight="1" x14ac:dyDescent="0.25">
      <c r="A1" s="15">
        <v>1</v>
      </c>
      <c r="B1" s="15"/>
      <c r="C1" s="15"/>
      <c r="D1" s="15"/>
      <c r="E1" s="15"/>
      <c r="F1" s="56">
        <f>'Master sheet'!$T$3</f>
        <v>0</v>
      </c>
      <c r="G1" s="57"/>
      <c r="H1" s="57"/>
      <c r="I1" s="57"/>
      <c r="J1" s="57"/>
      <c r="K1" s="58"/>
    </row>
    <row r="2" spans="1:11" ht="18.75" x14ac:dyDescent="0.3">
      <c r="B2" s="16">
        <f>VLOOKUP(A1,'Master sheet'!$B$2:AF202,2,0)</f>
        <v>0</v>
      </c>
      <c r="C2" s="16" t="str">
        <f>IF(B2=1,"2025-26",IF(B2=2,"2024-25",IF(B2=3,"2023-24",IF(B2=4,"2022-23",IF(B2=5,"2021-22","")))))</f>
        <v/>
      </c>
      <c r="F2" s="18" t="s">
        <v>0</v>
      </c>
      <c r="G2" s="3">
        <f>'Master sheet'!$U$3</f>
        <v>0</v>
      </c>
      <c r="H2" s="7"/>
      <c r="I2" s="59" t="s">
        <v>1</v>
      </c>
      <c r="J2" s="60"/>
      <c r="K2" s="8"/>
    </row>
    <row r="3" spans="1:11" ht="21" x14ac:dyDescent="0.35">
      <c r="F3" s="61" t="s">
        <v>21</v>
      </c>
      <c r="G3" s="62"/>
      <c r="H3" s="62"/>
      <c r="I3" s="62"/>
      <c r="J3" s="62"/>
      <c r="K3" s="63"/>
    </row>
    <row r="4" spans="1:11" ht="45" customHeight="1" x14ac:dyDescent="0.25">
      <c r="F4" s="28" t="s">
        <v>22</v>
      </c>
      <c r="G4" s="64" t="str">
        <f>VLOOKUP(A1,'Master sheet'!$B$2:$AF$202,6,0)</f>
        <v/>
      </c>
      <c r="H4" s="64"/>
      <c r="I4" s="64"/>
      <c r="J4" s="66" t="s">
        <v>2</v>
      </c>
      <c r="K4" s="67"/>
    </row>
    <row r="5" spans="1:11" ht="18.75" x14ac:dyDescent="0.3">
      <c r="D5" s="16" t="s">
        <v>10</v>
      </c>
      <c r="E5" s="16" t="s">
        <v>11</v>
      </c>
      <c r="F5" s="29" t="s">
        <v>25</v>
      </c>
      <c r="G5" s="65" t="str">
        <f>VLOOKUP(A1,'Master sheet'!$B$2:AF202,8,0)</f>
        <v/>
      </c>
      <c r="H5" s="65"/>
      <c r="I5" s="65"/>
      <c r="J5" s="68"/>
      <c r="K5" s="69"/>
    </row>
    <row r="6" spans="1:11" ht="18.75" x14ac:dyDescent="0.3">
      <c r="D6" s="16" t="s">
        <v>11</v>
      </c>
      <c r="E6" s="16" t="s">
        <v>12</v>
      </c>
      <c r="F6" s="29" t="s">
        <v>24</v>
      </c>
      <c r="G6" s="65" t="str">
        <f>VLOOKUP(A1,'Master sheet'!$B$2:AF202,9,0)</f>
        <v/>
      </c>
      <c r="H6" s="65"/>
      <c r="I6" s="65"/>
      <c r="J6" s="68"/>
      <c r="K6" s="69"/>
    </row>
    <row r="7" spans="1:11" ht="18.75" x14ac:dyDescent="0.3">
      <c r="D7" s="16" t="s">
        <v>12</v>
      </c>
      <c r="E7" s="16" t="s">
        <v>13</v>
      </c>
      <c r="F7" s="29" t="s">
        <v>33</v>
      </c>
      <c r="G7" s="5">
        <f>VLOOKUP(A1,'Master sheet'!$B$2:AF202,5,0)</f>
        <v>0</v>
      </c>
      <c r="H7" s="27"/>
      <c r="I7" s="27"/>
      <c r="J7" s="68"/>
      <c r="K7" s="69"/>
    </row>
    <row r="8" spans="1:11" ht="18.75" x14ac:dyDescent="0.3">
      <c r="D8" s="16" t="s">
        <v>13</v>
      </c>
      <c r="E8" s="16" t="s">
        <v>8</v>
      </c>
      <c r="F8" s="29" t="s">
        <v>26</v>
      </c>
      <c r="G8" s="6">
        <f>VLOOKUP(A1,'Master sheet'!$B$2:AF202,4,0)</f>
        <v>0</v>
      </c>
      <c r="H8" s="20" t="s">
        <v>23</v>
      </c>
      <c r="I8" s="42" t="str">
        <f>VLOOKUP(A1,'Master sheet'!$B$2:AF202,12,0)</f>
        <v/>
      </c>
      <c r="J8" s="68"/>
      <c r="K8" s="69"/>
    </row>
    <row r="9" spans="1:11" ht="18.75" x14ac:dyDescent="0.3">
      <c r="D9" s="16" t="s">
        <v>8</v>
      </c>
      <c r="E9" s="16" t="s">
        <v>9</v>
      </c>
      <c r="F9" s="29" t="s">
        <v>27</v>
      </c>
      <c r="G9" s="4">
        <f>VLOOKUP(A1,'Master sheet'!$B$2:AF202,11,0)</f>
        <v>0</v>
      </c>
      <c r="H9" s="20" t="s">
        <v>32</v>
      </c>
      <c r="I9" s="6">
        <f>VLOOKUP(A1,'Master sheet'!$B$2:AF202,16,0)</f>
        <v>0</v>
      </c>
      <c r="J9" s="70"/>
      <c r="K9" s="71"/>
    </row>
    <row r="10" spans="1:11" ht="18.75" x14ac:dyDescent="0.3">
      <c r="D10" s="16" t="s">
        <v>9</v>
      </c>
      <c r="E10" s="16" t="s">
        <v>14</v>
      </c>
      <c r="F10" s="29" t="s">
        <v>28</v>
      </c>
      <c r="G10" s="72">
        <f>VLOOKUP(A1,'Master sheet'!$B$2:AF202,24,0)</f>
        <v>0</v>
      </c>
      <c r="H10" s="72"/>
      <c r="I10" s="72"/>
      <c r="J10" s="72"/>
      <c r="K10" s="73"/>
    </row>
    <row r="11" spans="1:11" ht="18.75" x14ac:dyDescent="0.3">
      <c r="D11" s="16" t="s">
        <v>14</v>
      </c>
      <c r="E11" s="16" t="s">
        <v>15</v>
      </c>
      <c r="F11" s="29" t="s">
        <v>29</v>
      </c>
      <c r="G11" s="80">
        <f>VLOOKUP(A1,'Master sheet'!$B$2:AF202,23,0)</f>
        <v>0</v>
      </c>
      <c r="H11" s="80"/>
      <c r="I11" s="19"/>
      <c r="J11" s="20"/>
      <c r="K11" s="21"/>
    </row>
    <row r="12" spans="1:11" ht="18.75" x14ac:dyDescent="0.3">
      <c r="D12" s="16" t="s">
        <v>15</v>
      </c>
      <c r="E12" s="16" t="s">
        <v>16</v>
      </c>
      <c r="F12" s="30" t="s">
        <v>30</v>
      </c>
      <c r="G12" s="7" t="str">
        <f>C2</f>
        <v/>
      </c>
      <c r="H12" s="7" t="e">
        <f>VLOOKUP(G12,$D$5:$E$14,2,0)</f>
        <v>#N/A</v>
      </c>
      <c r="I12" s="7" t="e">
        <f>VLOOKUP(H12,$D$5:$E$14,2,0)</f>
        <v>#N/A</v>
      </c>
      <c r="J12" s="7" t="e">
        <f>VLOOKUP(I12,$D$5:$E$14,2,0)</f>
        <v>#N/A</v>
      </c>
      <c r="K12" s="8" t="e">
        <f>VLOOKUP(J12,$D$5:$E$14,2,0)</f>
        <v>#N/A</v>
      </c>
    </row>
    <row r="13" spans="1:11" ht="18.75" x14ac:dyDescent="0.3">
      <c r="D13" s="16" t="s">
        <v>16</v>
      </c>
      <c r="E13" s="16" t="s">
        <v>17</v>
      </c>
      <c r="F13" s="31" t="s">
        <v>31</v>
      </c>
      <c r="G13" s="22" t="s">
        <v>3</v>
      </c>
      <c r="H13" s="22" t="s">
        <v>4</v>
      </c>
      <c r="I13" s="22" t="s">
        <v>5</v>
      </c>
      <c r="J13" s="22" t="s">
        <v>6</v>
      </c>
      <c r="K13" s="23" t="s">
        <v>7</v>
      </c>
    </row>
    <row r="14" spans="1:11" ht="30" customHeight="1" x14ac:dyDescent="0.25">
      <c r="D14" s="16" t="s">
        <v>17</v>
      </c>
      <c r="E14" s="16" t="s">
        <v>18</v>
      </c>
      <c r="F14" s="24"/>
      <c r="G14" s="25"/>
      <c r="H14" s="25"/>
      <c r="I14" s="25"/>
      <c r="J14" s="25"/>
      <c r="K14" s="26"/>
    </row>
    <row r="15" spans="1:11" ht="18.75" x14ac:dyDescent="0.3">
      <c r="F15" s="74" t="s">
        <v>43</v>
      </c>
      <c r="G15" s="75"/>
      <c r="H15" s="75"/>
      <c r="I15" s="75"/>
      <c r="J15" s="75"/>
      <c r="K15" s="76"/>
    </row>
    <row r="16" spans="1:11" x14ac:dyDescent="0.25">
      <c r="F16" s="24"/>
      <c r="G16" s="25"/>
      <c r="H16" s="25"/>
      <c r="I16" s="25"/>
      <c r="J16" s="25"/>
      <c r="K16" s="26"/>
    </row>
    <row r="17" spans="1:11" s="17" customFormat="1" ht="15" customHeight="1" thickBot="1" x14ac:dyDescent="0.3">
      <c r="F17" s="77" t="s">
        <v>19</v>
      </c>
      <c r="G17" s="78"/>
      <c r="H17" s="78"/>
      <c r="I17" s="78"/>
      <c r="J17" s="78"/>
      <c r="K17" s="79"/>
    </row>
    <row r="18" spans="1:11" s="17" customFormat="1" ht="35.1" customHeight="1" thickBot="1" x14ac:dyDescent="0.3">
      <c r="F18" s="53" t="s">
        <v>42</v>
      </c>
      <c r="G18" s="54"/>
      <c r="H18" s="54"/>
      <c r="I18" s="54"/>
      <c r="J18" s="54"/>
      <c r="K18" s="55"/>
    </row>
    <row r="19" spans="1:11" ht="54.95" customHeight="1" x14ac:dyDescent="0.25">
      <c r="A19" s="15">
        <v>2</v>
      </c>
      <c r="B19" s="15"/>
      <c r="C19" s="15"/>
      <c r="D19" s="15"/>
      <c r="E19" s="15"/>
      <c r="F19" s="56">
        <f>'Master sheet'!$T$3</f>
        <v>0</v>
      </c>
      <c r="G19" s="57"/>
      <c r="H19" s="57"/>
      <c r="I19" s="57"/>
      <c r="J19" s="57"/>
      <c r="K19" s="58"/>
    </row>
    <row r="20" spans="1:11" ht="18.75" x14ac:dyDescent="0.3">
      <c r="B20" s="16">
        <f>VLOOKUP(A19,'Master sheet'!$B$2:AF218,2,0)</f>
        <v>0</v>
      </c>
      <c r="C20" s="16" t="str">
        <f t="shared" ref="C20" si="0">IF(B20=1,"2025-26",IF(B20=2,"2024-25",IF(B20=3,"2023-24",IF(B20=4,"2022-23",IF(B20=5,"2021-22","")))))</f>
        <v/>
      </c>
      <c r="F20" s="18" t="s">
        <v>0</v>
      </c>
      <c r="G20" s="3">
        <f>'Master sheet'!$U$3</f>
        <v>0</v>
      </c>
      <c r="H20" s="7"/>
      <c r="I20" s="59" t="s">
        <v>1</v>
      </c>
      <c r="J20" s="60"/>
      <c r="K20" s="8"/>
    </row>
    <row r="21" spans="1:11" ht="21" x14ac:dyDescent="0.35">
      <c r="F21" s="61" t="s">
        <v>21</v>
      </c>
      <c r="G21" s="62"/>
      <c r="H21" s="62"/>
      <c r="I21" s="62"/>
      <c r="J21" s="62"/>
      <c r="K21" s="63"/>
    </row>
    <row r="22" spans="1:11" ht="45" customHeight="1" x14ac:dyDescent="0.25">
      <c r="F22" s="28" t="s">
        <v>22</v>
      </c>
      <c r="G22" s="64" t="str">
        <f>VLOOKUP(A19,'Master sheet'!$B$2:$AF$202,6,0)</f>
        <v/>
      </c>
      <c r="H22" s="64"/>
      <c r="I22" s="64"/>
      <c r="J22" s="66" t="s">
        <v>2</v>
      </c>
      <c r="K22" s="67"/>
    </row>
    <row r="23" spans="1:11" ht="18.75" x14ac:dyDescent="0.3">
      <c r="F23" s="29" t="s">
        <v>25</v>
      </c>
      <c r="G23" s="65" t="str">
        <f>VLOOKUP(A19,'Master sheet'!$B$2:AF220,8,0)</f>
        <v/>
      </c>
      <c r="H23" s="65"/>
      <c r="I23" s="65"/>
      <c r="J23" s="68"/>
      <c r="K23" s="69"/>
    </row>
    <row r="24" spans="1:11" ht="18.75" x14ac:dyDescent="0.3">
      <c r="F24" s="29" t="s">
        <v>24</v>
      </c>
      <c r="G24" s="65" t="str">
        <f>VLOOKUP(A19,'Master sheet'!$B$2:AF220,9,0)</f>
        <v/>
      </c>
      <c r="H24" s="65"/>
      <c r="I24" s="65"/>
      <c r="J24" s="68"/>
      <c r="K24" s="69"/>
    </row>
    <row r="25" spans="1:11" ht="18.75" x14ac:dyDescent="0.3">
      <c r="F25" s="29" t="s">
        <v>33</v>
      </c>
      <c r="G25" s="5">
        <f>VLOOKUP(A19,'Master sheet'!$B$2:AF220,5,0)</f>
        <v>0</v>
      </c>
      <c r="H25" s="27"/>
      <c r="I25" s="27"/>
      <c r="J25" s="68"/>
      <c r="K25" s="69"/>
    </row>
    <row r="26" spans="1:11" ht="18.75" x14ac:dyDescent="0.3">
      <c r="F26" s="29" t="s">
        <v>26</v>
      </c>
      <c r="G26" s="6">
        <f>VLOOKUP(A19,'Master sheet'!$B$2:AF220,4,0)</f>
        <v>0</v>
      </c>
      <c r="H26" s="29" t="s">
        <v>23</v>
      </c>
      <c r="I26" s="42" t="str">
        <f>VLOOKUP(A19,'Master sheet'!$B$2:AF220,12,0)</f>
        <v/>
      </c>
      <c r="J26" s="68"/>
      <c r="K26" s="69"/>
    </row>
    <row r="27" spans="1:11" ht="18.75" x14ac:dyDescent="0.3">
      <c r="F27" s="29" t="s">
        <v>27</v>
      </c>
      <c r="G27" s="4">
        <f>VLOOKUP(A19,'Master sheet'!$B$2:AF220,11,0)</f>
        <v>0</v>
      </c>
      <c r="H27" s="29" t="s">
        <v>32</v>
      </c>
      <c r="I27" s="6">
        <f>VLOOKUP(A19,'Master sheet'!$B$2:AF220,16,0)</f>
        <v>0</v>
      </c>
      <c r="J27" s="70"/>
      <c r="K27" s="71"/>
    </row>
    <row r="28" spans="1:11" ht="18.75" x14ac:dyDescent="0.3">
      <c r="F28" s="29" t="s">
        <v>28</v>
      </c>
      <c r="G28" s="72">
        <f>VLOOKUP(A19,'Master sheet'!$B$2:AF220,24,0)</f>
        <v>0</v>
      </c>
      <c r="H28" s="72"/>
      <c r="I28" s="72"/>
      <c r="J28" s="72"/>
      <c r="K28" s="73"/>
    </row>
    <row r="29" spans="1:11" ht="18.75" x14ac:dyDescent="0.3">
      <c r="F29" s="29" t="s">
        <v>29</v>
      </c>
      <c r="G29" s="80">
        <f>VLOOKUP(A19,'Master sheet'!$B$2:AF220,23,0)</f>
        <v>0</v>
      </c>
      <c r="H29" s="80"/>
      <c r="I29" s="19"/>
      <c r="J29" s="20"/>
      <c r="K29" s="21"/>
    </row>
    <row r="30" spans="1:11" ht="18.75" x14ac:dyDescent="0.3">
      <c r="F30" s="30" t="s">
        <v>30</v>
      </c>
      <c r="G30" s="7" t="str">
        <f>C20</f>
        <v/>
      </c>
      <c r="H30" s="7" t="e">
        <f>VLOOKUP(G30,$D$5:$E$14,2,0)</f>
        <v>#N/A</v>
      </c>
      <c r="I30" s="7" t="e">
        <f>VLOOKUP(H30,$D$5:$E$14,2,0)</f>
        <v>#N/A</v>
      </c>
      <c r="J30" s="7" t="e">
        <f>VLOOKUP(I30,$D$5:$E$14,2,0)</f>
        <v>#N/A</v>
      </c>
      <c r="K30" s="8" t="e">
        <f>VLOOKUP(J30,$D$5:$E$14,2,0)</f>
        <v>#N/A</v>
      </c>
    </row>
    <row r="31" spans="1:11" ht="18.75" x14ac:dyDescent="0.3">
      <c r="F31" s="31" t="s">
        <v>31</v>
      </c>
      <c r="G31" s="22" t="s">
        <v>3</v>
      </c>
      <c r="H31" s="22" t="s">
        <v>4</v>
      </c>
      <c r="I31" s="22" t="s">
        <v>5</v>
      </c>
      <c r="J31" s="22" t="s">
        <v>6</v>
      </c>
      <c r="K31" s="23" t="s">
        <v>7</v>
      </c>
    </row>
    <row r="32" spans="1:11" ht="30" customHeight="1" x14ac:dyDescent="0.25">
      <c r="F32" s="24"/>
      <c r="G32" s="25"/>
      <c r="H32" s="25"/>
      <c r="I32" s="25"/>
      <c r="J32" s="25"/>
      <c r="K32" s="26"/>
    </row>
    <row r="33" spans="1:11" ht="18.75" x14ac:dyDescent="0.3">
      <c r="F33" s="74" t="s">
        <v>43</v>
      </c>
      <c r="G33" s="75"/>
      <c r="H33" s="75"/>
      <c r="I33" s="75"/>
      <c r="J33" s="75"/>
      <c r="K33" s="76"/>
    </row>
    <row r="34" spans="1:11" x14ac:dyDescent="0.25">
      <c r="F34" s="24"/>
      <c r="G34" s="25"/>
      <c r="H34" s="25"/>
      <c r="I34" s="25"/>
      <c r="J34" s="25"/>
      <c r="K34" s="26"/>
    </row>
    <row r="35" spans="1:11" s="17" customFormat="1" ht="15" customHeight="1" thickBot="1" x14ac:dyDescent="0.3">
      <c r="F35" s="77" t="s">
        <v>19</v>
      </c>
      <c r="G35" s="78"/>
      <c r="H35" s="78"/>
      <c r="I35" s="78"/>
      <c r="J35" s="78"/>
      <c r="K35" s="79"/>
    </row>
    <row r="36" spans="1:11" s="17" customFormat="1" ht="35.1" customHeight="1" thickBot="1" x14ac:dyDescent="0.3">
      <c r="F36" s="52"/>
      <c r="G36" s="52"/>
      <c r="H36" s="52"/>
      <c r="I36" s="52"/>
      <c r="J36" s="52"/>
      <c r="K36" s="52"/>
    </row>
    <row r="37" spans="1:11" ht="54.95" customHeight="1" x14ac:dyDescent="0.25">
      <c r="A37" s="15">
        <v>3</v>
      </c>
      <c r="B37" s="15"/>
      <c r="C37" s="15"/>
      <c r="D37" s="15"/>
      <c r="E37" s="15"/>
      <c r="F37" s="56">
        <f>'Master sheet'!$T$3</f>
        <v>0</v>
      </c>
      <c r="G37" s="57"/>
      <c r="H37" s="57"/>
      <c r="I37" s="57"/>
      <c r="J37" s="57"/>
      <c r="K37" s="58"/>
    </row>
    <row r="38" spans="1:11" ht="18.75" x14ac:dyDescent="0.3">
      <c r="B38" s="16">
        <f>VLOOKUP(A37,'Master sheet'!$B$2:AF236,2,0)</f>
        <v>0</v>
      </c>
      <c r="C38" s="16" t="str">
        <f t="shared" ref="C38" si="1">IF(B38=1,"2025-26",IF(B38=2,"2024-25",IF(B38=3,"2023-24",IF(B38=4,"2022-23",IF(B38=5,"2021-22","")))))</f>
        <v/>
      </c>
      <c r="F38" s="18" t="s">
        <v>0</v>
      </c>
      <c r="G38" s="3">
        <f>'Master sheet'!$U$3</f>
        <v>0</v>
      </c>
      <c r="H38" s="7"/>
      <c r="I38" s="59" t="s">
        <v>1</v>
      </c>
      <c r="J38" s="60"/>
      <c r="K38" s="8"/>
    </row>
    <row r="39" spans="1:11" ht="21" x14ac:dyDescent="0.35">
      <c r="F39" s="61" t="s">
        <v>21</v>
      </c>
      <c r="G39" s="62"/>
      <c r="H39" s="62"/>
      <c r="I39" s="62"/>
      <c r="J39" s="62"/>
      <c r="K39" s="63"/>
    </row>
    <row r="40" spans="1:11" ht="45" customHeight="1" x14ac:dyDescent="0.25">
      <c r="F40" s="28" t="s">
        <v>22</v>
      </c>
      <c r="G40" s="64" t="str">
        <f>VLOOKUP(A37,'Master sheet'!$B$2:$AF$202,6,0)</f>
        <v/>
      </c>
      <c r="H40" s="64"/>
      <c r="I40" s="64"/>
      <c r="J40" s="66" t="s">
        <v>2</v>
      </c>
      <c r="K40" s="67"/>
    </row>
    <row r="41" spans="1:11" ht="18.75" x14ac:dyDescent="0.3">
      <c r="F41" s="29" t="s">
        <v>25</v>
      </c>
      <c r="G41" s="65" t="str">
        <f>VLOOKUP(A37,'Master sheet'!$B$2:AF238,8,0)</f>
        <v/>
      </c>
      <c r="H41" s="65"/>
      <c r="I41" s="65"/>
      <c r="J41" s="68"/>
      <c r="K41" s="69"/>
    </row>
    <row r="42" spans="1:11" ht="18.75" x14ac:dyDescent="0.3">
      <c r="F42" s="29" t="s">
        <v>24</v>
      </c>
      <c r="G42" s="65" t="str">
        <f>VLOOKUP(A37,'Master sheet'!$B$2:AF238,9,0)</f>
        <v/>
      </c>
      <c r="H42" s="65"/>
      <c r="I42" s="65"/>
      <c r="J42" s="68"/>
      <c r="K42" s="69"/>
    </row>
    <row r="43" spans="1:11" ht="18.75" x14ac:dyDescent="0.3">
      <c r="F43" s="29" t="s">
        <v>33</v>
      </c>
      <c r="G43" s="5">
        <f>VLOOKUP(A37,'Master sheet'!$B$2:AF238,5,0)</f>
        <v>0</v>
      </c>
      <c r="H43" s="27"/>
      <c r="I43" s="27"/>
      <c r="J43" s="68"/>
      <c r="K43" s="69"/>
    </row>
    <row r="44" spans="1:11" ht="18.75" x14ac:dyDescent="0.3">
      <c r="F44" s="29" t="s">
        <v>26</v>
      </c>
      <c r="G44" s="6">
        <f>VLOOKUP(A37,'Master sheet'!$B$2:AF238,4,0)</f>
        <v>0</v>
      </c>
      <c r="H44" s="20" t="s">
        <v>23</v>
      </c>
      <c r="I44" s="42" t="str">
        <f>VLOOKUP(A37,'Master sheet'!$B$2:AF238,12,0)</f>
        <v/>
      </c>
      <c r="J44" s="68"/>
      <c r="K44" s="69"/>
    </row>
    <row r="45" spans="1:11" ht="18.75" x14ac:dyDescent="0.3">
      <c r="F45" s="29" t="s">
        <v>27</v>
      </c>
      <c r="G45" s="4">
        <f>VLOOKUP(A37,'Master sheet'!$B$2:AF238,11,0)</f>
        <v>0</v>
      </c>
      <c r="H45" s="20" t="s">
        <v>32</v>
      </c>
      <c r="I45" s="6">
        <f>VLOOKUP(A37,'Master sheet'!$B$2:AF238,16,0)</f>
        <v>0</v>
      </c>
      <c r="J45" s="70"/>
      <c r="K45" s="71"/>
    </row>
    <row r="46" spans="1:11" ht="18.75" x14ac:dyDescent="0.3">
      <c r="F46" s="29" t="s">
        <v>28</v>
      </c>
      <c r="G46" s="72">
        <f>VLOOKUP(A37,'Master sheet'!$B$2:AF238,24,0)</f>
        <v>0</v>
      </c>
      <c r="H46" s="72"/>
      <c r="I46" s="72"/>
      <c r="J46" s="72"/>
      <c r="K46" s="73"/>
    </row>
    <row r="47" spans="1:11" ht="18.75" x14ac:dyDescent="0.3">
      <c r="F47" s="29" t="s">
        <v>29</v>
      </c>
      <c r="G47" s="80">
        <f>VLOOKUP(A37,'Master sheet'!$B$2:AF238,23,0)</f>
        <v>0</v>
      </c>
      <c r="H47" s="80"/>
      <c r="I47" s="19"/>
      <c r="J47" s="20"/>
      <c r="K47" s="21"/>
    </row>
    <row r="48" spans="1:11" ht="18.75" x14ac:dyDescent="0.3">
      <c r="F48" s="30" t="s">
        <v>30</v>
      </c>
      <c r="G48" s="7" t="str">
        <f>C38</f>
        <v/>
      </c>
      <c r="H48" s="7" t="e">
        <f>VLOOKUP(G48,$D$5:$E$14,2,0)</f>
        <v>#N/A</v>
      </c>
      <c r="I48" s="7" t="e">
        <f>VLOOKUP(H48,$D$5:$E$14,2,0)</f>
        <v>#N/A</v>
      </c>
      <c r="J48" s="7" t="e">
        <f>VLOOKUP(I48,$D$5:$E$14,2,0)</f>
        <v>#N/A</v>
      </c>
      <c r="K48" s="8" t="e">
        <f>VLOOKUP(J48,$D$5:$E$14,2,0)</f>
        <v>#N/A</v>
      </c>
    </row>
    <row r="49" spans="1:11" ht="18.75" x14ac:dyDescent="0.3">
      <c r="F49" s="31" t="s">
        <v>31</v>
      </c>
      <c r="G49" s="22" t="s">
        <v>3</v>
      </c>
      <c r="H49" s="22" t="s">
        <v>4</v>
      </c>
      <c r="I49" s="22" t="s">
        <v>5</v>
      </c>
      <c r="J49" s="22" t="s">
        <v>6</v>
      </c>
      <c r="K49" s="23" t="s">
        <v>7</v>
      </c>
    </row>
    <row r="50" spans="1:11" ht="30" customHeight="1" x14ac:dyDescent="0.25">
      <c r="F50" s="24"/>
      <c r="G50" s="25"/>
      <c r="H50" s="25"/>
      <c r="I50" s="25"/>
      <c r="J50" s="25"/>
      <c r="K50" s="26"/>
    </row>
    <row r="51" spans="1:11" ht="18.75" x14ac:dyDescent="0.3">
      <c r="F51" s="74" t="s">
        <v>43</v>
      </c>
      <c r="G51" s="75"/>
      <c r="H51" s="75"/>
      <c r="I51" s="75"/>
      <c r="J51" s="75"/>
      <c r="K51" s="76"/>
    </row>
    <row r="52" spans="1:11" x14ac:dyDescent="0.25">
      <c r="F52" s="24"/>
      <c r="G52" s="25"/>
      <c r="H52" s="25"/>
      <c r="I52" s="25"/>
      <c r="J52" s="25"/>
      <c r="K52" s="26"/>
    </row>
    <row r="53" spans="1:11" s="17" customFormat="1" ht="15" customHeight="1" thickBot="1" x14ac:dyDescent="0.3">
      <c r="F53" s="77" t="s">
        <v>19</v>
      </c>
      <c r="G53" s="78"/>
      <c r="H53" s="78"/>
      <c r="I53" s="78"/>
      <c r="J53" s="78"/>
      <c r="K53" s="79"/>
    </row>
    <row r="54" spans="1:11" s="17" customFormat="1" ht="35.1" customHeight="1" thickBot="1" x14ac:dyDescent="0.3">
      <c r="F54" s="53" t="s">
        <v>42</v>
      </c>
      <c r="G54" s="54"/>
      <c r="H54" s="54"/>
      <c r="I54" s="54"/>
      <c r="J54" s="54"/>
      <c r="K54" s="55"/>
    </row>
    <row r="55" spans="1:11" ht="54.95" customHeight="1" x14ac:dyDescent="0.25">
      <c r="A55" s="15">
        <v>4</v>
      </c>
      <c r="B55" s="15"/>
      <c r="C55" s="15"/>
      <c r="D55" s="15"/>
      <c r="E55" s="15"/>
      <c r="F55" s="56">
        <f>'Master sheet'!$T$3</f>
        <v>0</v>
      </c>
      <c r="G55" s="57"/>
      <c r="H55" s="57"/>
      <c r="I55" s="57"/>
      <c r="J55" s="57"/>
      <c r="K55" s="58"/>
    </row>
    <row r="56" spans="1:11" ht="18.75" x14ac:dyDescent="0.3">
      <c r="B56" s="16">
        <f>VLOOKUP(A55,'Master sheet'!$B$2:AF254,2,0)</f>
        <v>0</v>
      </c>
      <c r="C56" s="16" t="str">
        <f t="shared" ref="C56" si="2">IF(B56=1,"2025-26",IF(B56=2,"2024-25",IF(B56=3,"2023-24",IF(B56=4,"2022-23",IF(B56=5,"2021-22","")))))</f>
        <v/>
      </c>
      <c r="F56" s="18" t="s">
        <v>0</v>
      </c>
      <c r="G56" s="3">
        <f>'Master sheet'!$U$3</f>
        <v>0</v>
      </c>
      <c r="H56" s="7"/>
      <c r="I56" s="59" t="s">
        <v>1</v>
      </c>
      <c r="J56" s="60"/>
      <c r="K56" s="8"/>
    </row>
    <row r="57" spans="1:11" ht="21" x14ac:dyDescent="0.35">
      <c r="F57" s="61" t="s">
        <v>21</v>
      </c>
      <c r="G57" s="62"/>
      <c r="H57" s="62"/>
      <c r="I57" s="62"/>
      <c r="J57" s="62"/>
      <c r="K57" s="63"/>
    </row>
    <row r="58" spans="1:11" ht="45" customHeight="1" x14ac:dyDescent="0.25">
      <c r="F58" s="28" t="s">
        <v>22</v>
      </c>
      <c r="G58" s="64" t="str">
        <f>VLOOKUP(A55,'Master sheet'!$B$2:$AF$202,6,0)</f>
        <v/>
      </c>
      <c r="H58" s="64"/>
      <c r="I58" s="64"/>
      <c r="J58" s="66" t="s">
        <v>2</v>
      </c>
      <c r="K58" s="67"/>
    </row>
    <row r="59" spans="1:11" ht="18.75" x14ac:dyDescent="0.3">
      <c r="F59" s="29" t="s">
        <v>25</v>
      </c>
      <c r="G59" s="65" t="str">
        <f>VLOOKUP(A55,'Master sheet'!$B$2:AF256,8,0)</f>
        <v/>
      </c>
      <c r="H59" s="65"/>
      <c r="I59" s="65"/>
      <c r="J59" s="68"/>
      <c r="K59" s="69"/>
    </row>
    <row r="60" spans="1:11" ht="18.75" x14ac:dyDescent="0.3">
      <c r="F60" s="29" t="s">
        <v>24</v>
      </c>
      <c r="G60" s="65" t="str">
        <f>VLOOKUP(A55,'Master sheet'!$B$2:AF256,9,0)</f>
        <v/>
      </c>
      <c r="H60" s="65"/>
      <c r="I60" s="65"/>
      <c r="J60" s="68"/>
      <c r="K60" s="69"/>
    </row>
    <row r="61" spans="1:11" ht="18.75" x14ac:dyDescent="0.3">
      <c r="F61" s="29" t="s">
        <v>33</v>
      </c>
      <c r="G61" s="5">
        <f>VLOOKUP(A55,'Master sheet'!$B$2:AF256,5,0)</f>
        <v>0</v>
      </c>
      <c r="H61" s="27"/>
      <c r="I61" s="27"/>
      <c r="J61" s="68"/>
      <c r="K61" s="69"/>
    </row>
    <row r="62" spans="1:11" ht="18.75" x14ac:dyDescent="0.3">
      <c r="F62" s="29" t="s">
        <v>26</v>
      </c>
      <c r="G62" s="6">
        <f>VLOOKUP(A55,'Master sheet'!$B$2:AF256,4,0)</f>
        <v>0</v>
      </c>
      <c r="H62" s="29" t="s">
        <v>23</v>
      </c>
      <c r="I62" s="42" t="str">
        <f>VLOOKUP(A55,'Master sheet'!$B$2:AF256,12,0)</f>
        <v/>
      </c>
      <c r="J62" s="68"/>
      <c r="K62" s="69"/>
    </row>
    <row r="63" spans="1:11" ht="18.75" x14ac:dyDescent="0.3">
      <c r="F63" s="29" t="s">
        <v>27</v>
      </c>
      <c r="G63" s="4">
        <f>VLOOKUP(A55,'Master sheet'!$B$2:AF256,11,0)</f>
        <v>0</v>
      </c>
      <c r="H63" s="29" t="s">
        <v>32</v>
      </c>
      <c r="I63" s="6">
        <f>VLOOKUP(A55,'Master sheet'!$B$2:AF256,16,0)</f>
        <v>0</v>
      </c>
      <c r="J63" s="70"/>
      <c r="K63" s="71"/>
    </row>
    <row r="64" spans="1:11" ht="18.75" x14ac:dyDescent="0.3">
      <c r="F64" s="29" t="s">
        <v>28</v>
      </c>
      <c r="G64" s="72">
        <f>VLOOKUP(A55,'Master sheet'!$B$2:AF256,24,0)</f>
        <v>0</v>
      </c>
      <c r="H64" s="72"/>
      <c r="I64" s="72"/>
      <c r="J64" s="72"/>
      <c r="K64" s="73"/>
    </row>
    <row r="65" spans="1:11" ht="18.75" x14ac:dyDescent="0.3">
      <c r="F65" s="29" t="s">
        <v>29</v>
      </c>
      <c r="G65" s="80">
        <f>VLOOKUP(A55,'Master sheet'!$B$2:AF256,23,0)</f>
        <v>0</v>
      </c>
      <c r="H65" s="80"/>
      <c r="I65" s="19"/>
      <c r="J65" s="20"/>
      <c r="K65" s="21"/>
    </row>
    <row r="66" spans="1:11" ht="18.75" x14ac:dyDescent="0.3">
      <c r="F66" s="30" t="s">
        <v>30</v>
      </c>
      <c r="G66" s="7" t="str">
        <f>C56</f>
        <v/>
      </c>
      <c r="H66" s="7" t="e">
        <f>VLOOKUP(G66,$D$5:$E$14,2,0)</f>
        <v>#N/A</v>
      </c>
      <c r="I66" s="7" t="e">
        <f>VLOOKUP(H66,$D$5:$E$14,2,0)</f>
        <v>#N/A</v>
      </c>
      <c r="J66" s="7" t="e">
        <f>VLOOKUP(I66,$D$5:$E$14,2,0)</f>
        <v>#N/A</v>
      </c>
      <c r="K66" s="8" t="e">
        <f>VLOOKUP(J66,$D$5:$E$14,2,0)</f>
        <v>#N/A</v>
      </c>
    </row>
    <row r="67" spans="1:11" ht="18.75" x14ac:dyDescent="0.3">
      <c r="F67" s="31" t="s">
        <v>31</v>
      </c>
      <c r="G67" s="22" t="s">
        <v>3</v>
      </c>
      <c r="H67" s="22" t="s">
        <v>4</v>
      </c>
      <c r="I67" s="22" t="s">
        <v>5</v>
      </c>
      <c r="J67" s="22" t="s">
        <v>6</v>
      </c>
      <c r="K67" s="23" t="s">
        <v>7</v>
      </c>
    </row>
    <row r="68" spans="1:11" ht="30" customHeight="1" x14ac:dyDescent="0.25">
      <c r="F68" s="24"/>
      <c r="G68" s="25"/>
      <c r="H68" s="25"/>
      <c r="I68" s="25"/>
      <c r="J68" s="25"/>
      <c r="K68" s="26"/>
    </row>
    <row r="69" spans="1:11" ht="18.75" x14ac:dyDescent="0.3">
      <c r="F69" s="74" t="s">
        <v>43</v>
      </c>
      <c r="G69" s="75"/>
      <c r="H69" s="75"/>
      <c r="I69" s="75"/>
      <c r="J69" s="75"/>
      <c r="K69" s="76"/>
    </row>
    <row r="70" spans="1:11" x14ac:dyDescent="0.25">
      <c r="F70" s="24"/>
      <c r="G70" s="25"/>
      <c r="H70" s="25"/>
      <c r="I70" s="25"/>
      <c r="J70" s="25"/>
      <c r="K70" s="26"/>
    </row>
    <row r="71" spans="1:11" s="17" customFormat="1" ht="15" customHeight="1" thickBot="1" x14ac:dyDescent="0.3">
      <c r="F71" s="77" t="s">
        <v>19</v>
      </c>
      <c r="G71" s="78"/>
      <c r="H71" s="78"/>
      <c r="I71" s="78"/>
      <c r="J71" s="78"/>
      <c r="K71" s="79"/>
    </row>
    <row r="72" spans="1:11" s="17" customFormat="1" ht="35.1" customHeight="1" thickBot="1" x14ac:dyDescent="0.3">
      <c r="F72" s="52"/>
      <c r="G72" s="52"/>
      <c r="H72" s="52"/>
      <c r="I72" s="52"/>
      <c r="J72" s="52"/>
      <c r="K72" s="52"/>
    </row>
    <row r="73" spans="1:11" ht="54.95" customHeight="1" x14ac:dyDescent="0.25">
      <c r="A73" s="15">
        <v>5</v>
      </c>
      <c r="B73" s="15"/>
      <c r="C73" s="15"/>
      <c r="D73" s="15"/>
      <c r="E73" s="15"/>
      <c r="F73" s="56">
        <f>'Master sheet'!$T$3</f>
        <v>0</v>
      </c>
      <c r="G73" s="57"/>
      <c r="H73" s="57"/>
      <c r="I73" s="57"/>
      <c r="J73" s="57"/>
      <c r="K73" s="58"/>
    </row>
    <row r="74" spans="1:11" ht="18.75" x14ac:dyDescent="0.3">
      <c r="B74" s="16">
        <f>VLOOKUP(A73,'Master sheet'!$B$2:AF272,2,0)</f>
        <v>0</v>
      </c>
      <c r="C74" s="16" t="str">
        <f t="shared" ref="C74" si="3">IF(B74=1,"2025-26",IF(B74=2,"2024-25",IF(B74=3,"2023-24",IF(B74=4,"2022-23",IF(B74=5,"2021-22","")))))</f>
        <v/>
      </c>
      <c r="F74" s="18" t="s">
        <v>0</v>
      </c>
      <c r="G74" s="3">
        <f>'Master sheet'!$U$3</f>
        <v>0</v>
      </c>
      <c r="H74" s="7"/>
      <c r="I74" s="59" t="s">
        <v>1</v>
      </c>
      <c r="J74" s="60"/>
      <c r="K74" s="8"/>
    </row>
    <row r="75" spans="1:11" ht="21" x14ac:dyDescent="0.35">
      <c r="F75" s="61" t="s">
        <v>21</v>
      </c>
      <c r="G75" s="62"/>
      <c r="H75" s="62"/>
      <c r="I75" s="62"/>
      <c r="J75" s="62"/>
      <c r="K75" s="63"/>
    </row>
    <row r="76" spans="1:11" ht="45" customHeight="1" x14ac:dyDescent="0.25">
      <c r="F76" s="28" t="s">
        <v>22</v>
      </c>
      <c r="G76" s="64" t="str">
        <f>VLOOKUP(A73,'Master sheet'!$B$2:$AF$202,6,0)</f>
        <v/>
      </c>
      <c r="H76" s="64"/>
      <c r="I76" s="64"/>
      <c r="J76" s="66" t="s">
        <v>2</v>
      </c>
      <c r="K76" s="67"/>
    </row>
    <row r="77" spans="1:11" ht="18.75" x14ac:dyDescent="0.3">
      <c r="F77" s="29" t="s">
        <v>25</v>
      </c>
      <c r="G77" s="65" t="str">
        <f>VLOOKUP(A73,'Master sheet'!$B$2:AF274,8,0)</f>
        <v/>
      </c>
      <c r="H77" s="65"/>
      <c r="I77" s="65"/>
      <c r="J77" s="68"/>
      <c r="K77" s="69"/>
    </row>
    <row r="78" spans="1:11" ht="18.75" x14ac:dyDescent="0.3">
      <c r="F78" s="29" t="s">
        <v>24</v>
      </c>
      <c r="G78" s="65" t="str">
        <f>VLOOKUP(A73,'Master sheet'!$B$2:AF274,9,0)</f>
        <v/>
      </c>
      <c r="H78" s="65"/>
      <c r="I78" s="65"/>
      <c r="J78" s="68"/>
      <c r="K78" s="69"/>
    </row>
    <row r="79" spans="1:11" ht="18.75" x14ac:dyDescent="0.3">
      <c r="F79" s="29" t="s">
        <v>33</v>
      </c>
      <c r="G79" s="5">
        <f>VLOOKUP(A73,'Master sheet'!$B$2:AF274,5,0)</f>
        <v>0</v>
      </c>
      <c r="H79" s="27"/>
      <c r="I79" s="27"/>
      <c r="J79" s="68"/>
      <c r="K79" s="69"/>
    </row>
    <row r="80" spans="1:11" ht="18.75" x14ac:dyDescent="0.3">
      <c r="F80" s="29" t="s">
        <v>26</v>
      </c>
      <c r="G80" s="6">
        <f>VLOOKUP(A73,'Master sheet'!$B$2:AF274,4,0)</f>
        <v>0</v>
      </c>
      <c r="H80" s="20" t="s">
        <v>23</v>
      </c>
      <c r="I80" s="42" t="str">
        <f>VLOOKUP(A73,'Master sheet'!$B$2:AF274,12,0)</f>
        <v/>
      </c>
      <c r="J80" s="68"/>
      <c r="K80" s="69"/>
    </row>
    <row r="81" spans="1:11" ht="18.75" x14ac:dyDescent="0.3">
      <c r="F81" s="29" t="s">
        <v>27</v>
      </c>
      <c r="G81" s="4">
        <f>VLOOKUP(A73,'Master sheet'!$B$2:AF274,11,0)</f>
        <v>0</v>
      </c>
      <c r="H81" s="20" t="s">
        <v>32</v>
      </c>
      <c r="I81" s="6">
        <f>VLOOKUP(A73,'Master sheet'!$B$2:AF274,16,0)</f>
        <v>0</v>
      </c>
      <c r="J81" s="70"/>
      <c r="K81" s="71"/>
    </row>
    <row r="82" spans="1:11" ht="18.75" x14ac:dyDescent="0.3">
      <c r="F82" s="29" t="s">
        <v>28</v>
      </c>
      <c r="G82" s="72">
        <f>VLOOKUP(A73,'Master sheet'!$B$2:AF274,24,0)</f>
        <v>0</v>
      </c>
      <c r="H82" s="72"/>
      <c r="I82" s="72"/>
      <c r="J82" s="72"/>
      <c r="K82" s="73"/>
    </row>
    <row r="83" spans="1:11" ht="18.75" x14ac:dyDescent="0.3">
      <c r="F83" s="29" t="s">
        <v>29</v>
      </c>
      <c r="G83" s="80">
        <f>VLOOKUP(A73,'Master sheet'!$B$2:AF274,23,0)</f>
        <v>0</v>
      </c>
      <c r="H83" s="80"/>
      <c r="I83" s="19"/>
      <c r="J83" s="20"/>
      <c r="K83" s="21"/>
    </row>
    <row r="84" spans="1:11" ht="18.75" x14ac:dyDescent="0.3">
      <c r="F84" s="30" t="s">
        <v>30</v>
      </c>
      <c r="G84" s="7" t="str">
        <f>C74</f>
        <v/>
      </c>
      <c r="H84" s="7" t="e">
        <f>VLOOKUP(G84,$D$5:$E$14,2,0)</f>
        <v>#N/A</v>
      </c>
      <c r="I84" s="7" t="e">
        <f>VLOOKUP(H84,$D$5:$E$14,2,0)</f>
        <v>#N/A</v>
      </c>
      <c r="J84" s="7" t="e">
        <f>VLOOKUP(I84,$D$5:$E$14,2,0)</f>
        <v>#N/A</v>
      </c>
      <c r="K84" s="8" t="e">
        <f>VLOOKUP(J84,$D$5:$E$14,2,0)</f>
        <v>#N/A</v>
      </c>
    </row>
    <row r="85" spans="1:11" ht="18.75" x14ac:dyDescent="0.3">
      <c r="F85" s="31" t="s">
        <v>31</v>
      </c>
      <c r="G85" s="22" t="s">
        <v>3</v>
      </c>
      <c r="H85" s="22" t="s">
        <v>4</v>
      </c>
      <c r="I85" s="22" t="s">
        <v>5</v>
      </c>
      <c r="J85" s="22" t="s">
        <v>6</v>
      </c>
      <c r="K85" s="23" t="s">
        <v>7</v>
      </c>
    </row>
    <row r="86" spans="1:11" ht="30" customHeight="1" x14ac:dyDescent="0.25">
      <c r="F86" s="24"/>
      <c r="G86" s="25"/>
      <c r="H86" s="25"/>
      <c r="I86" s="25"/>
      <c r="J86" s="25"/>
      <c r="K86" s="26"/>
    </row>
    <row r="87" spans="1:11" ht="18.75" x14ac:dyDescent="0.3">
      <c r="F87" s="74" t="s">
        <v>43</v>
      </c>
      <c r="G87" s="75"/>
      <c r="H87" s="75"/>
      <c r="I87" s="75"/>
      <c r="J87" s="75"/>
      <c r="K87" s="76"/>
    </row>
    <row r="88" spans="1:11" x14ac:dyDescent="0.25">
      <c r="F88" s="24"/>
      <c r="G88" s="25"/>
      <c r="H88" s="25"/>
      <c r="I88" s="25"/>
      <c r="J88" s="25"/>
      <c r="K88" s="26"/>
    </row>
    <row r="89" spans="1:11" s="17" customFormat="1" ht="15" customHeight="1" thickBot="1" x14ac:dyDescent="0.3">
      <c r="F89" s="77" t="s">
        <v>19</v>
      </c>
      <c r="G89" s="78"/>
      <c r="H89" s="78"/>
      <c r="I89" s="78"/>
      <c r="J89" s="78"/>
      <c r="K89" s="79"/>
    </row>
    <row r="90" spans="1:11" s="17" customFormat="1" ht="35.1" customHeight="1" thickBot="1" x14ac:dyDescent="0.3">
      <c r="F90" s="53" t="s">
        <v>42</v>
      </c>
      <c r="G90" s="54"/>
      <c r="H90" s="54"/>
      <c r="I90" s="54"/>
      <c r="J90" s="54"/>
      <c r="K90" s="55"/>
    </row>
    <row r="91" spans="1:11" ht="54.95" customHeight="1" x14ac:dyDescent="0.25">
      <c r="A91" s="15">
        <v>6</v>
      </c>
      <c r="B91" s="15"/>
      <c r="C91" s="15"/>
      <c r="D91" s="15"/>
      <c r="E91" s="15"/>
      <c r="F91" s="56">
        <f>'Master sheet'!$T$3</f>
        <v>0</v>
      </c>
      <c r="G91" s="57"/>
      <c r="H91" s="57"/>
      <c r="I91" s="57"/>
      <c r="J91" s="57"/>
      <c r="K91" s="58"/>
    </row>
    <row r="92" spans="1:11" ht="18.75" x14ac:dyDescent="0.3">
      <c r="B92" s="16">
        <f>VLOOKUP(A91,'Master sheet'!$B$2:AF290,2,0)</f>
        <v>0</v>
      </c>
      <c r="C92" s="16" t="str">
        <f t="shared" ref="C92" si="4">IF(B92=1,"2025-26",IF(B92=2,"2024-25",IF(B92=3,"2023-24",IF(B92=4,"2022-23",IF(B92=5,"2021-22","")))))</f>
        <v/>
      </c>
      <c r="F92" s="18" t="s">
        <v>0</v>
      </c>
      <c r="G92" s="3">
        <f>'Master sheet'!$U$3</f>
        <v>0</v>
      </c>
      <c r="H92" s="7"/>
      <c r="I92" s="59" t="s">
        <v>1</v>
      </c>
      <c r="J92" s="60"/>
      <c r="K92" s="8"/>
    </row>
    <row r="93" spans="1:11" ht="21" x14ac:dyDescent="0.35">
      <c r="F93" s="61" t="s">
        <v>21</v>
      </c>
      <c r="G93" s="62"/>
      <c r="H93" s="62"/>
      <c r="I93" s="62"/>
      <c r="J93" s="62"/>
      <c r="K93" s="63"/>
    </row>
    <row r="94" spans="1:11" ht="45" customHeight="1" x14ac:dyDescent="0.25">
      <c r="F94" s="28" t="s">
        <v>22</v>
      </c>
      <c r="G94" s="64" t="str">
        <f>VLOOKUP(A91,'Master sheet'!$B$2:$AF$202,6,0)</f>
        <v/>
      </c>
      <c r="H94" s="64"/>
      <c r="I94" s="64"/>
      <c r="J94" s="66" t="s">
        <v>2</v>
      </c>
      <c r="K94" s="67"/>
    </row>
    <row r="95" spans="1:11" ht="18.75" x14ac:dyDescent="0.3">
      <c r="F95" s="29" t="s">
        <v>25</v>
      </c>
      <c r="G95" s="65" t="str">
        <f>VLOOKUP(A91,'Master sheet'!$B$2:AF292,8,0)</f>
        <v/>
      </c>
      <c r="H95" s="65"/>
      <c r="I95" s="65"/>
      <c r="J95" s="68"/>
      <c r="K95" s="69"/>
    </row>
    <row r="96" spans="1:11" ht="18.75" x14ac:dyDescent="0.3">
      <c r="F96" s="29" t="s">
        <v>24</v>
      </c>
      <c r="G96" s="65" t="str">
        <f>VLOOKUP(A91,'Master sheet'!$B$2:AF292,9,0)</f>
        <v/>
      </c>
      <c r="H96" s="65"/>
      <c r="I96" s="65"/>
      <c r="J96" s="68"/>
      <c r="K96" s="69"/>
    </row>
    <row r="97" spans="1:11" ht="18.75" x14ac:dyDescent="0.3">
      <c r="F97" s="29" t="s">
        <v>33</v>
      </c>
      <c r="G97" s="5">
        <f>VLOOKUP(A91,'Master sheet'!$B$2:AF292,5,0)</f>
        <v>0</v>
      </c>
      <c r="H97" s="27"/>
      <c r="I97" s="27"/>
      <c r="J97" s="68"/>
      <c r="K97" s="69"/>
    </row>
    <row r="98" spans="1:11" ht="18.75" x14ac:dyDescent="0.3">
      <c r="F98" s="29" t="s">
        <v>26</v>
      </c>
      <c r="G98" s="6">
        <f>VLOOKUP(A91,'Master sheet'!$B$2:AF292,4,0)</f>
        <v>0</v>
      </c>
      <c r="H98" s="29" t="s">
        <v>23</v>
      </c>
      <c r="I98" s="42" t="str">
        <f>VLOOKUP(A91,'Master sheet'!$B$2:AF292,12,0)</f>
        <v/>
      </c>
      <c r="J98" s="68"/>
      <c r="K98" s="69"/>
    </row>
    <row r="99" spans="1:11" ht="18.75" x14ac:dyDescent="0.3">
      <c r="F99" s="29" t="s">
        <v>27</v>
      </c>
      <c r="G99" s="4">
        <f>VLOOKUP(A91,'Master sheet'!$B$2:AF292,11,0)</f>
        <v>0</v>
      </c>
      <c r="H99" s="29" t="s">
        <v>32</v>
      </c>
      <c r="I99" s="6">
        <f>VLOOKUP(A91,'Master sheet'!$B$2:AF292,16,0)</f>
        <v>0</v>
      </c>
      <c r="J99" s="70"/>
      <c r="K99" s="71"/>
    </row>
    <row r="100" spans="1:11" ht="18.75" x14ac:dyDescent="0.3">
      <c r="F100" s="29" t="s">
        <v>28</v>
      </c>
      <c r="G100" s="72">
        <f>VLOOKUP(A91,'Master sheet'!$B$2:AF292,24,0)</f>
        <v>0</v>
      </c>
      <c r="H100" s="72"/>
      <c r="I100" s="72"/>
      <c r="J100" s="72"/>
      <c r="K100" s="73"/>
    </row>
    <row r="101" spans="1:11" ht="18.75" x14ac:dyDescent="0.3">
      <c r="F101" s="29" t="s">
        <v>29</v>
      </c>
      <c r="G101" s="80">
        <f>VLOOKUP(A91,'Master sheet'!$B$2:AF292,23,0)</f>
        <v>0</v>
      </c>
      <c r="H101" s="80"/>
      <c r="I101" s="19"/>
      <c r="J101" s="20"/>
      <c r="K101" s="21"/>
    </row>
    <row r="102" spans="1:11" ht="18.75" x14ac:dyDescent="0.3">
      <c r="F102" s="30" t="s">
        <v>30</v>
      </c>
      <c r="G102" s="7" t="str">
        <f>C92</f>
        <v/>
      </c>
      <c r="H102" s="7" t="e">
        <f>VLOOKUP(G102,$D$5:$E$14,2,0)</f>
        <v>#N/A</v>
      </c>
      <c r="I102" s="7" t="e">
        <f>VLOOKUP(H102,$D$5:$E$14,2,0)</f>
        <v>#N/A</v>
      </c>
      <c r="J102" s="7" t="e">
        <f>VLOOKUP(I102,$D$5:$E$14,2,0)</f>
        <v>#N/A</v>
      </c>
      <c r="K102" s="8" t="e">
        <f>VLOOKUP(J102,$D$5:$E$14,2,0)</f>
        <v>#N/A</v>
      </c>
    </row>
    <row r="103" spans="1:11" ht="18.75" x14ac:dyDescent="0.3">
      <c r="F103" s="31" t="s">
        <v>31</v>
      </c>
      <c r="G103" s="22" t="s">
        <v>3</v>
      </c>
      <c r="H103" s="22" t="s">
        <v>4</v>
      </c>
      <c r="I103" s="22" t="s">
        <v>5</v>
      </c>
      <c r="J103" s="22" t="s">
        <v>6</v>
      </c>
      <c r="K103" s="23" t="s">
        <v>7</v>
      </c>
    </row>
    <row r="104" spans="1:11" ht="30" customHeight="1" x14ac:dyDescent="0.25">
      <c r="F104" s="24"/>
      <c r="G104" s="25"/>
      <c r="H104" s="25"/>
      <c r="I104" s="25"/>
      <c r="J104" s="25"/>
      <c r="K104" s="26"/>
    </row>
    <row r="105" spans="1:11" ht="18.75" x14ac:dyDescent="0.3">
      <c r="F105" s="74" t="s">
        <v>43</v>
      </c>
      <c r="G105" s="75"/>
      <c r="H105" s="75"/>
      <c r="I105" s="75"/>
      <c r="J105" s="75"/>
      <c r="K105" s="76"/>
    </row>
    <row r="106" spans="1:11" x14ac:dyDescent="0.25">
      <c r="F106" s="24"/>
      <c r="G106" s="25"/>
      <c r="H106" s="25"/>
      <c r="I106" s="25"/>
      <c r="J106" s="25"/>
      <c r="K106" s="26"/>
    </row>
    <row r="107" spans="1:11" s="17" customFormat="1" ht="15" customHeight="1" thickBot="1" x14ac:dyDescent="0.3">
      <c r="F107" s="77" t="s">
        <v>19</v>
      </c>
      <c r="G107" s="78"/>
      <c r="H107" s="78"/>
      <c r="I107" s="78"/>
      <c r="J107" s="78"/>
      <c r="K107" s="79"/>
    </row>
    <row r="108" spans="1:11" s="17" customFormat="1" ht="35.1" customHeight="1" thickBot="1" x14ac:dyDescent="0.3">
      <c r="F108" s="52"/>
      <c r="G108" s="52"/>
      <c r="H108" s="52"/>
      <c r="I108" s="52"/>
      <c r="J108" s="52"/>
      <c r="K108" s="52"/>
    </row>
    <row r="109" spans="1:11" ht="54.95" customHeight="1" x14ac:dyDescent="0.25">
      <c r="A109" s="15">
        <v>7</v>
      </c>
      <c r="B109" s="15"/>
      <c r="C109" s="15"/>
      <c r="D109" s="15"/>
      <c r="E109" s="15"/>
      <c r="F109" s="56">
        <f>'Master sheet'!$T$3</f>
        <v>0</v>
      </c>
      <c r="G109" s="57"/>
      <c r="H109" s="57"/>
      <c r="I109" s="57"/>
      <c r="J109" s="57"/>
      <c r="K109" s="58"/>
    </row>
    <row r="110" spans="1:11" ht="18.75" x14ac:dyDescent="0.3">
      <c r="B110" s="16">
        <f>VLOOKUP(A109,'Master sheet'!$B$2:AF309,2,0)</f>
        <v>0</v>
      </c>
      <c r="C110" s="16" t="str">
        <f t="shared" ref="C110" si="5">IF(B110=1,"2025-26",IF(B110=2,"2024-25",IF(B110=3,"2023-24",IF(B110=4,"2022-23",IF(B110=5,"2021-22","")))))</f>
        <v/>
      </c>
      <c r="F110" s="18" t="s">
        <v>0</v>
      </c>
      <c r="G110" s="3">
        <f>'Master sheet'!$U$3</f>
        <v>0</v>
      </c>
      <c r="H110" s="7"/>
      <c r="I110" s="59" t="s">
        <v>1</v>
      </c>
      <c r="J110" s="60"/>
      <c r="K110" s="8"/>
    </row>
    <row r="111" spans="1:11" ht="21" x14ac:dyDescent="0.35">
      <c r="F111" s="61" t="s">
        <v>21</v>
      </c>
      <c r="G111" s="62"/>
      <c r="H111" s="62"/>
      <c r="I111" s="62"/>
      <c r="J111" s="62"/>
      <c r="K111" s="63"/>
    </row>
    <row r="112" spans="1:11" ht="45" customHeight="1" x14ac:dyDescent="0.25">
      <c r="F112" s="28" t="s">
        <v>22</v>
      </c>
      <c r="G112" s="64" t="str">
        <f>VLOOKUP(A109,'Master sheet'!$B$2:$AF$202,6,0)</f>
        <v/>
      </c>
      <c r="H112" s="64"/>
      <c r="I112" s="64"/>
      <c r="J112" s="66" t="s">
        <v>2</v>
      </c>
      <c r="K112" s="67"/>
    </row>
    <row r="113" spans="1:11" ht="18.75" x14ac:dyDescent="0.3">
      <c r="F113" s="29" t="s">
        <v>25</v>
      </c>
      <c r="G113" s="65" t="str">
        <f>VLOOKUP(A109,'Master sheet'!$B$2:AF310,8,0)</f>
        <v/>
      </c>
      <c r="H113" s="65"/>
      <c r="I113" s="65"/>
      <c r="J113" s="68"/>
      <c r="K113" s="69"/>
    </row>
    <row r="114" spans="1:11" ht="18.75" x14ac:dyDescent="0.3">
      <c r="F114" s="29" t="s">
        <v>24</v>
      </c>
      <c r="G114" s="65" t="str">
        <f>VLOOKUP(A109,'Master sheet'!$B$2:AF310,9,0)</f>
        <v/>
      </c>
      <c r="H114" s="65"/>
      <c r="I114" s="65"/>
      <c r="J114" s="68"/>
      <c r="K114" s="69"/>
    </row>
    <row r="115" spans="1:11" ht="18.75" x14ac:dyDescent="0.3">
      <c r="F115" s="29" t="s">
        <v>33</v>
      </c>
      <c r="G115" s="5">
        <f>VLOOKUP(A109,'Master sheet'!$B$2:AF310,5,0)</f>
        <v>0</v>
      </c>
      <c r="H115" s="27"/>
      <c r="I115" s="27"/>
      <c r="J115" s="68"/>
      <c r="K115" s="69"/>
    </row>
    <row r="116" spans="1:11" ht="18.75" x14ac:dyDescent="0.3">
      <c r="F116" s="29" t="s">
        <v>26</v>
      </c>
      <c r="G116" s="6">
        <f>VLOOKUP(A109,'Master sheet'!$B$2:AF310,4,0)</f>
        <v>0</v>
      </c>
      <c r="H116" s="20" t="s">
        <v>23</v>
      </c>
      <c r="I116" s="42" t="str">
        <f>VLOOKUP(A109,'Master sheet'!$B$2:AF310,12,0)</f>
        <v/>
      </c>
      <c r="J116" s="68"/>
      <c r="K116" s="69"/>
    </row>
    <row r="117" spans="1:11" ht="18.75" x14ac:dyDescent="0.3">
      <c r="F117" s="29" t="s">
        <v>27</v>
      </c>
      <c r="G117" s="4">
        <f>VLOOKUP(A109,'Master sheet'!$B$2:AF310,11,0)</f>
        <v>0</v>
      </c>
      <c r="H117" s="20" t="s">
        <v>32</v>
      </c>
      <c r="I117" s="6">
        <f>VLOOKUP(A109,'Master sheet'!$B$2:AF310,16,0)</f>
        <v>0</v>
      </c>
      <c r="J117" s="70"/>
      <c r="K117" s="71"/>
    </row>
    <row r="118" spans="1:11" ht="18.75" x14ac:dyDescent="0.3">
      <c r="F118" s="29" t="s">
        <v>28</v>
      </c>
      <c r="G118" s="72">
        <f>VLOOKUP(A109,'Master sheet'!$B$2:AF310,24,0)</f>
        <v>0</v>
      </c>
      <c r="H118" s="72"/>
      <c r="I118" s="72"/>
      <c r="J118" s="72"/>
      <c r="K118" s="73"/>
    </row>
    <row r="119" spans="1:11" ht="18.75" x14ac:dyDescent="0.3">
      <c r="F119" s="29" t="s">
        <v>29</v>
      </c>
      <c r="G119" s="80">
        <f>VLOOKUP(A109,'Master sheet'!$B$2:AF310,23,0)</f>
        <v>0</v>
      </c>
      <c r="H119" s="80"/>
      <c r="I119" s="19"/>
      <c r="J119" s="20"/>
      <c r="K119" s="21"/>
    </row>
    <row r="120" spans="1:11" ht="18.75" x14ac:dyDescent="0.3">
      <c r="F120" s="30" t="s">
        <v>30</v>
      </c>
      <c r="G120" s="7" t="str">
        <f>C110</f>
        <v/>
      </c>
      <c r="H120" s="7" t="e">
        <f>VLOOKUP(G120,$D$5:$E$14,2,0)</f>
        <v>#N/A</v>
      </c>
      <c r="I120" s="7" t="e">
        <f>VLOOKUP(H120,$D$5:$E$14,2,0)</f>
        <v>#N/A</v>
      </c>
      <c r="J120" s="7" t="e">
        <f>VLOOKUP(I120,$D$5:$E$14,2,0)</f>
        <v>#N/A</v>
      </c>
      <c r="K120" s="8" t="e">
        <f>VLOOKUP(J120,$D$5:$E$14,2,0)</f>
        <v>#N/A</v>
      </c>
    </row>
    <row r="121" spans="1:11" ht="18.75" x14ac:dyDescent="0.3">
      <c r="F121" s="31" t="s">
        <v>31</v>
      </c>
      <c r="G121" s="22" t="s">
        <v>3</v>
      </c>
      <c r="H121" s="22" t="s">
        <v>4</v>
      </c>
      <c r="I121" s="22" t="s">
        <v>5</v>
      </c>
      <c r="J121" s="22" t="s">
        <v>6</v>
      </c>
      <c r="K121" s="23" t="s">
        <v>7</v>
      </c>
    </row>
    <row r="122" spans="1:11" ht="30" customHeight="1" x14ac:dyDescent="0.25">
      <c r="F122" s="24"/>
      <c r="G122" s="25"/>
      <c r="H122" s="25"/>
      <c r="I122" s="25"/>
      <c r="J122" s="25"/>
      <c r="K122" s="26"/>
    </row>
    <row r="123" spans="1:11" ht="18.75" x14ac:dyDescent="0.3">
      <c r="F123" s="74" t="s">
        <v>43</v>
      </c>
      <c r="G123" s="75"/>
      <c r="H123" s="75"/>
      <c r="I123" s="75"/>
      <c r="J123" s="75"/>
      <c r="K123" s="76"/>
    </row>
    <row r="124" spans="1:11" x14ac:dyDescent="0.25">
      <c r="F124" s="24"/>
      <c r="G124" s="25"/>
      <c r="H124" s="25"/>
      <c r="I124" s="25"/>
      <c r="J124" s="25"/>
      <c r="K124" s="26"/>
    </row>
    <row r="125" spans="1:11" s="17" customFormat="1" ht="15" customHeight="1" thickBot="1" x14ac:dyDescent="0.3">
      <c r="F125" s="77" t="s">
        <v>19</v>
      </c>
      <c r="G125" s="78"/>
      <c r="H125" s="78"/>
      <c r="I125" s="78"/>
      <c r="J125" s="78"/>
      <c r="K125" s="79"/>
    </row>
    <row r="126" spans="1:11" s="17" customFormat="1" ht="35.1" customHeight="1" thickBot="1" x14ac:dyDescent="0.3">
      <c r="F126" s="53" t="s">
        <v>42</v>
      </c>
      <c r="G126" s="54"/>
      <c r="H126" s="54"/>
      <c r="I126" s="54"/>
      <c r="J126" s="54"/>
      <c r="K126" s="55"/>
    </row>
    <row r="127" spans="1:11" ht="54.95" customHeight="1" x14ac:dyDescent="0.25">
      <c r="A127" s="15">
        <v>8</v>
      </c>
      <c r="B127" s="15"/>
      <c r="C127" s="15"/>
      <c r="D127" s="15"/>
      <c r="E127" s="15"/>
      <c r="F127" s="56">
        <f>'Master sheet'!$T$3</f>
        <v>0</v>
      </c>
      <c r="G127" s="57"/>
      <c r="H127" s="57"/>
      <c r="I127" s="57"/>
      <c r="J127" s="57"/>
      <c r="K127" s="58"/>
    </row>
    <row r="128" spans="1:11" ht="18.75" x14ac:dyDescent="0.3">
      <c r="B128" s="16">
        <f>VLOOKUP(A127,'Master sheet'!$B$2:AF327,2,0)</f>
        <v>0</v>
      </c>
      <c r="C128" s="16" t="str">
        <f t="shared" ref="C128" si="6">IF(B128=1,"2025-26",IF(B128=2,"2024-25",IF(B128=3,"2023-24",IF(B128=4,"2022-23",IF(B128=5,"2021-22","")))))</f>
        <v/>
      </c>
      <c r="F128" s="18" t="s">
        <v>0</v>
      </c>
      <c r="G128" s="3">
        <f>'Master sheet'!$U$3</f>
        <v>0</v>
      </c>
      <c r="H128" s="7"/>
      <c r="I128" s="59" t="s">
        <v>1</v>
      </c>
      <c r="J128" s="60"/>
      <c r="K128" s="8"/>
    </row>
    <row r="129" spans="6:11" ht="21" x14ac:dyDescent="0.35">
      <c r="F129" s="61" t="s">
        <v>21</v>
      </c>
      <c r="G129" s="62"/>
      <c r="H129" s="62"/>
      <c r="I129" s="62"/>
      <c r="J129" s="62"/>
      <c r="K129" s="63"/>
    </row>
    <row r="130" spans="6:11" ht="45" customHeight="1" x14ac:dyDescent="0.25">
      <c r="F130" s="28" t="s">
        <v>22</v>
      </c>
      <c r="G130" s="64" t="str">
        <f>VLOOKUP(A127,'Master sheet'!$B$2:$AF$202,6,0)</f>
        <v/>
      </c>
      <c r="H130" s="64"/>
      <c r="I130" s="64"/>
      <c r="J130" s="66" t="s">
        <v>2</v>
      </c>
      <c r="K130" s="67"/>
    </row>
    <row r="131" spans="6:11" ht="18.75" x14ac:dyDescent="0.3">
      <c r="F131" s="29" t="s">
        <v>25</v>
      </c>
      <c r="G131" s="65" t="str">
        <f>VLOOKUP(A127,'Master sheet'!$B$2:AF328,8,0)</f>
        <v/>
      </c>
      <c r="H131" s="65"/>
      <c r="I131" s="65"/>
      <c r="J131" s="68"/>
      <c r="K131" s="69"/>
    </row>
    <row r="132" spans="6:11" ht="18.75" x14ac:dyDescent="0.3">
      <c r="F132" s="29" t="s">
        <v>24</v>
      </c>
      <c r="G132" s="65" t="str">
        <f>VLOOKUP(A127,'Master sheet'!$B$2:AF328,9,0)</f>
        <v/>
      </c>
      <c r="H132" s="65"/>
      <c r="I132" s="65"/>
      <c r="J132" s="68"/>
      <c r="K132" s="69"/>
    </row>
    <row r="133" spans="6:11" ht="18.75" x14ac:dyDescent="0.3">
      <c r="F133" s="29" t="s">
        <v>33</v>
      </c>
      <c r="G133" s="5">
        <f>VLOOKUP(A127,'Master sheet'!$B$2:AF328,5,0)</f>
        <v>0</v>
      </c>
      <c r="H133" s="27"/>
      <c r="I133" s="27"/>
      <c r="J133" s="68"/>
      <c r="K133" s="69"/>
    </row>
    <row r="134" spans="6:11" ht="18.75" x14ac:dyDescent="0.3">
      <c r="F134" s="29" t="s">
        <v>26</v>
      </c>
      <c r="G134" s="6">
        <f>VLOOKUP(A127,'Master sheet'!$B$2:AF328,4,0)</f>
        <v>0</v>
      </c>
      <c r="H134" s="29" t="s">
        <v>23</v>
      </c>
      <c r="I134" s="42" t="str">
        <f>VLOOKUP(A127,'Master sheet'!$B$2:AF328,12,0)</f>
        <v/>
      </c>
      <c r="J134" s="68"/>
      <c r="K134" s="69"/>
    </row>
    <row r="135" spans="6:11" ht="18.75" x14ac:dyDescent="0.3">
      <c r="F135" s="29" t="s">
        <v>27</v>
      </c>
      <c r="G135" s="4">
        <f>VLOOKUP(A127,'Master sheet'!$B$2:AF328,11,0)</f>
        <v>0</v>
      </c>
      <c r="H135" s="29" t="s">
        <v>32</v>
      </c>
      <c r="I135" s="6">
        <f>VLOOKUP(A127,'Master sheet'!$B$2:AF328,16,0)</f>
        <v>0</v>
      </c>
      <c r="J135" s="70"/>
      <c r="K135" s="71"/>
    </row>
    <row r="136" spans="6:11" ht="18.75" x14ac:dyDescent="0.3">
      <c r="F136" s="29" t="s">
        <v>28</v>
      </c>
      <c r="G136" s="72">
        <f>VLOOKUP(A127,'Master sheet'!$B$2:AF328,24,0)</f>
        <v>0</v>
      </c>
      <c r="H136" s="72"/>
      <c r="I136" s="72"/>
      <c r="J136" s="72"/>
      <c r="K136" s="73"/>
    </row>
    <row r="137" spans="6:11" ht="18.75" x14ac:dyDescent="0.3">
      <c r="F137" s="29" t="s">
        <v>29</v>
      </c>
      <c r="G137" s="80">
        <f>VLOOKUP(A127,'Master sheet'!$B$2:AF328,23,0)</f>
        <v>0</v>
      </c>
      <c r="H137" s="80"/>
      <c r="I137" s="19"/>
      <c r="J137" s="20"/>
      <c r="K137" s="21"/>
    </row>
    <row r="138" spans="6:11" ht="18.75" x14ac:dyDescent="0.3">
      <c r="F138" s="30" t="s">
        <v>30</v>
      </c>
      <c r="G138" s="7" t="str">
        <f>C128</f>
        <v/>
      </c>
      <c r="H138" s="7" t="e">
        <f>VLOOKUP(G138,$D$5:$E$14,2,0)</f>
        <v>#N/A</v>
      </c>
      <c r="I138" s="7" t="e">
        <f>VLOOKUP(H138,$D$5:$E$14,2,0)</f>
        <v>#N/A</v>
      </c>
      <c r="J138" s="7" t="e">
        <f>VLOOKUP(I138,$D$5:$E$14,2,0)</f>
        <v>#N/A</v>
      </c>
      <c r="K138" s="8" t="e">
        <f>VLOOKUP(J138,$D$5:$E$14,2,0)</f>
        <v>#N/A</v>
      </c>
    </row>
    <row r="139" spans="6:11" ht="18.75" x14ac:dyDescent="0.3">
      <c r="F139" s="31" t="s">
        <v>31</v>
      </c>
      <c r="G139" s="22" t="s">
        <v>3</v>
      </c>
      <c r="H139" s="22" t="s">
        <v>4</v>
      </c>
      <c r="I139" s="22" t="s">
        <v>5</v>
      </c>
      <c r="J139" s="22" t="s">
        <v>6</v>
      </c>
      <c r="K139" s="23" t="s">
        <v>7</v>
      </c>
    </row>
    <row r="140" spans="6:11" ht="30" customHeight="1" x14ac:dyDescent="0.25">
      <c r="F140" s="24"/>
      <c r="G140" s="25"/>
      <c r="H140" s="25"/>
      <c r="I140" s="25"/>
      <c r="J140" s="25"/>
      <c r="K140" s="26"/>
    </row>
    <row r="141" spans="6:11" ht="18.75" x14ac:dyDescent="0.3">
      <c r="F141" s="74" t="s">
        <v>43</v>
      </c>
      <c r="G141" s="75"/>
      <c r="H141" s="75"/>
      <c r="I141" s="75"/>
      <c r="J141" s="75"/>
      <c r="K141" s="76"/>
    </row>
    <row r="142" spans="6:11" x14ac:dyDescent="0.25">
      <c r="F142" s="24"/>
      <c r="G142" s="25"/>
      <c r="H142" s="25"/>
      <c r="I142" s="25"/>
      <c r="J142" s="25"/>
      <c r="K142" s="26"/>
    </row>
    <row r="143" spans="6:11" s="17" customFormat="1" ht="15" customHeight="1" thickBot="1" x14ac:dyDescent="0.3">
      <c r="F143" s="77" t="s">
        <v>19</v>
      </c>
      <c r="G143" s="78"/>
      <c r="H143" s="78"/>
      <c r="I143" s="78"/>
      <c r="J143" s="78"/>
      <c r="K143" s="79"/>
    </row>
    <row r="144" spans="6:11" s="17" customFormat="1" ht="35.1" customHeight="1" thickBot="1" x14ac:dyDescent="0.3">
      <c r="F144" s="52"/>
      <c r="G144" s="52"/>
      <c r="H144" s="52"/>
      <c r="I144" s="52"/>
      <c r="J144" s="52"/>
      <c r="K144" s="52"/>
    </row>
    <row r="145" spans="1:11" ht="54.95" customHeight="1" x14ac:dyDescent="0.25">
      <c r="A145" s="15">
        <v>9</v>
      </c>
      <c r="B145" s="15"/>
      <c r="C145" s="15"/>
      <c r="D145" s="15"/>
      <c r="E145" s="15"/>
      <c r="F145" s="56">
        <f>'Master sheet'!$T$3</f>
        <v>0</v>
      </c>
      <c r="G145" s="57"/>
      <c r="H145" s="57"/>
      <c r="I145" s="57"/>
      <c r="J145" s="57"/>
      <c r="K145" s="58"/>
    </row>
    <row r="146" spans="1:11" ht="18.75" x14ac:dyDescent="0.3">
      <c r="B146" s="16">
        <f>VLOOKUP(A145,'Master sheet'!$B$2:AF345,2,0)</f>
        <v>0</v>
      </c>
      <c r="C146" s="16" t="str">
        <f t="shared" ref="C146" si="7">IF(B146=1,"2025-26",IF(B146=2,"2024-25",IF(B146=3,"2023-24",IF(B146=4,"2022-23",IF(B146=5,"2021-22","")))))</f>
        <v/>
      </c>
      <c r="F146" s="18" t="s">
        <v>0</v>
      </c>
      <c r="G146" s="3">
        <f>'Master sheet'!$U$3</f>
        <v>0</v>
      </c>
      <c r="H146" s="7"/>
      <c r="I146" s="59" t="s">
        <v>1</v>
      </c>
      <c r="J146" s="60"/>
      <c r="K146" s="8"/>
    </row>
    <row r="147" spans="1:11" ht="21" x14ac:dyDescent="0.35">
      <c r="F147" s="61" t="s">
        <v>21</v>
      </c>
      <c r="G147" s="62"/>
      <c r="H147" s="62"/>
      <c r="I147" s="62"/>
      <c r="J147" s="62"/>
      <c r="K147" s="63"/>
    </row>
    <row r="148" spans="1:11" ht="45" customHeight="1" x14ac:dyDescent="0.25">
      <c r="F148" s="28" t="s">
        <v>22</v>
      </c>
      <c r="G148" s="64" t="str">
        <f>VLOOKUP(A145,'Master sheet'!$B$2:$AF$202,6,0)</f>
        <v/>
      </c>
      <c r="H148" s="64"/>
      <c r="I148" s="64"/>
      <c r="J148" s="66" t="s">
        <v>2</v>
      </c>
      <c r="K148" s="67"/>
    </row>
    <row r="149" spans="1:11" ht="18.75" x14ac:dyDescent="0.3">
      <c r="F149" s="29" t="s">
        <v>25</v>
      </c>
      <c r="G149" s="65" t="str">
        <f>VLOOKUP(A145,'Master sheet'!$B$2:AF346,8,0)</f>
        <v/>
      </c>
      <c r="H149" s="65"/>
      <c r="I149" s="65"/>
      <c r="J149" s="68"/>
      <c r="K149" s="69"/>
    </row>
    <row r="150" spans="1:11" ht="18.75" x14ac:dyDescent="0.3">
      <c r="F150" s="29" t="s">
        <v>24</v>
      </c>
      <c r="G150" s="65" t="str">
        <f>VLOOKUP(A145,'Master sheet'!$B$2:AF346,9,0)</f>
        <v/>
      </c>
      <c r="H150" s="65"/>
      <c r="I150" s="65"/>
      <c r="J150" s="68"/>
      <c r="K150" s="69"/>
    </row>
    <row r="151" spans="1:11" ht="18.75" x14ac:dyDescent="0.3">
      <c r="F151" s="29" t="s">
        <v>33</v>
      </c>
      <c r="G151" s="5">
        <f>VLOOKUP(A145,'Master sheet'!$B$2:AF346,5,0)</f>
        <v>0</v>
      </c>
      <c r="H151" s="27"/>
      <c r="I151" s="27"/>
      <c r="J151" s="68"/>
      <c r="K151" s="69"/>
    </row>
    <row r="152" spans="1:11" ht="18.75" x14ac:dyDescent="0.3">
      <c r="F152" s="29" t="s">
        <v>26</v>
      </c>
      <c r="G152" s="6">
        <f>VLOOKUP(A145,'Master sheet'!$B$2:AF346,4,0)</f>
        <v>0</v>
      </c>
      <c r="H152" s="20" t="s">
        <v>23</v>
      </c>
      <c r="I152" s="42" t="str">
        <f>VLOOKUP(A145,'Master sheet'!$B$2:AF346,12,0)</f>
        <v/>
      </c>
      <c r="J152" s="68"/>
      <c r="K152" s="69"/>
    </row>
    <row r="153" spans="1:11" ht="18.75" x14ac:dyDescent="0.3">
      <c r="F153" s="29" t="s">
        <v>27</v>
      </c>
      <c r="G153" s="4">
        <f>VLOOKUP(A145,'Master sheet'!$B$2:AF346,11,0)</f>
        <v>0</v>
      </c>
      <c r="H153" s="20" t="s">
        <v>32</v>
      </c>
      <c r="I153" s="6">
        <f>VLOOKUP(A145,'Master sheet'!$B$2:AF346,16,0)</f>
        <v>0</v>
      </c>
      <c r="J153" s="70"/>
      <c r="K153" s="71"/>
    </row>
    <row r="154" spans="1:11" ht="18.75" x14ac:dyDescent="0.3">
      <c r="F154" s="29" t="s">
        <v>28</v>
      </c>
      <c r="G154" s="72">
        <f>VLOOKUP(A145,'Master sheet'!$B$2:AF346,24,0)</f>
        <v>0</v>
      </c>
      <c r="H154" s="72"/>
      <c r="I154" s="72"/>
      <c r="J154" s="72"/>
      <c r="K154" s="73"/>
    </row>
    <row r="155" spans="1:11" ht="18.75" x14ac:dyDescent="0.3">
      <c r="F155" s="29" t="s">
        <v>29</v>
      </c>
      <c r="G155" s="80">
        <f>VLOOKUP(A145,'Master sheet'!$B$2:AF346,23,0)</f>
        <v>0</v>
      </c>
      <c r="H155" s="80"/>
      <c r="I155" s="19"/>
      <c r="J155" s="20"/>
      <c r="K155" s="21"/>
    </row>
    <row r="156" spans="1:11" ht="18.75" x14ac:dyDescent="0.3">
      <c r="F156" s="30" t="s">
        <v>30</v>
      </c>
      <c r="G156" s="7" t="str">
        <f>C146</f>
        <v/>
      </c>
      <c r="H156" s="7" t="e">
        <f>VLOOKUP(G156,$D$5:$E$14,2,0)</f>
        <v>#N/A</v>
      </c>
      <c r="I156" s="7" t="e">
        <f>VLOOKUP(H156,$D$5:$E$14,2,0)</f>
        <v>#N/A</v>
      </c>
      <c r="J156" s="7" t="e">
        <f>VLOOKUP(I156,$D$5:$E$14,2,0)</f>
        <v>#N/A</v>
      </c>
      <c r="K156" s="8" t="e">
        <f>VLOOKUP(J156,$D$5:$E$14,2,0)</f>
        <v>#N/A</v>
      </c>
    </row>
    <row r="157" spans="1:11" ht="18.75" x14ac:dyDescent="0.3">
      <c r="F157" s="31" t="s">
        <v>31</v>
      </c>
      <c r="G157" s="22" t="s">
        <v>3</v>
      </c>
      <c r="H157" s="22" t="s">
        <v>4</v>
      </c>
      <c r="I157" s="22" t="s">
        <v>5</v>
      </c>
      <c r="J157" s="22" t="s">
        <v>6</v>
      </c>
      <c r="K157" s="23" t="s">
        <v>7</v>
      </c>
    </row>
    <row r="158" spans="1:11" ht="30" customHeight="1" x14ac:dyDescent="0.25">
      <c r="F158" s="24"/>
      <c r="G158" s="25"/>
      <c r="H158" s="25"/>
      <c r="I158" s="25"/>
      <c r="J158" s="25"/>
      <c r="K158" s="26"/>
    </row>
    <row r="159" spans="1:11" ht="18.75" x14ac:dyDescent="0.3">
      <c r="F159" s="74" t="s">
        <v>43</v>
      </c>
      <c r="G159" s="75"/>
      <c r="H159" s="75"/>
      <c r="I159" s="75"/>
      <c r="J159" s="75"/>
      <c r="K159" s="76"/>
    </row>
    <row r="160" spans="1:11" x14ac:dyDescent="0.25">
      <c r="F160" s="24"/>
      <c r="G160" s="25"/>
      <c r="H160" s="25"/>
      <c r="I160" s="25"/>
      <c r="J160" s="25"/>
      <c r="K160" s="26"/>
    </row>
    <row r="161" spans="1:11" s="17" customFormat="1" ht="15" customHeight="1" thickBot="1" x14ac:dyDescent="0.3">
      <c r="F161" s="77" t="s">
        <v>19</v>
      </c>
      <c r="G161" s="78"/>
      <c r="H161" s="78"/>
      <c r="I161" s="78"/>
      <c r="J161" s="78"/>
      <c r="K161" s="79"/>
    </row>
    <row r="162" spans="1:11" s="17" customFormat="1" ht="35.1" customHeight="1" thickBot="1" x14ac:dyDescent="0.3">
      <c r="F162" s="53" t="s">
        <v>42</v>
      </c>
      <c r="G162" s="54"/>
      <c r="H162" s="54"/>
      <c r="I162" s="54"/>
      <c r="J162" s="54"/>
      <c r="K162" s="55"/>
    </row>
    <row r="163" spans="1:11" ht="54.95" customHeight="1" x14ac:dyDescent="0.25">
      <c r="A163" s="15">
        <v>10</v>
      </c>
      <c r="B163" s="15"/>
      <c r="C163" s="15"/>
      <c r="D163" s="15"/>
      <c r="E163" s="15"/>
      <c r="F163" s="56">
        <f>'Master sheet'!$T$3</f>
        <v>0</v>
      </c>
      <c r="G163" s="57"/>
      <c r="H163" s="57"/>
      <c r="I163" s="57"/>
      <c r="J163" s="57"/>
      <c r="K163" s="58"/>
    </row>
    <row r="164" spans="1:11" ht="18.75" x14ac:dyDescent="0.3">
      <c r="B164" s="16">
        <f>VLOOKUP(A163,'Master sheet'!$B$2:AF363,2,0)</f>
        <v>0</v>
      </c>
      <c r="C164" s="16" t="str">
        <f t="shared" ref="C164" si="8">IF(B164=1,"2025-26",IF(B164=2,"2024-25",IF(B164=3,"2023-24",IF(B164=4,"2022-23",IF(B164=5,"2021-22","")))))</f>
        <v/>
      </c>
      <c r="F164" s="18" t="s">
        <v>0</v>
      </c>
      <c r="G164" s="3">
        <f>'Master sheet'!$U$3</f>
        <v>0</v>
      </c>
      <c r="H164" s="7"/>
      <c r="I164" s="59" t="s">
        <v>1</v>
      </c>
      <c r="J164" s="60"/>
      <c r="K164" s="8"/>
    </row>
    <row r="165" spans="1:11" ht="21" x14ac:dyDescent="0.35">
      <c r="F165" s="61" t="s">
        <v>21</v>
      </c>
      <c r="G165" s="62"/>
      <c r="H165" s="62"/>
      <c r="I165" s="62"/>
      <c r="J165" s="62"/>
      <c r="K165" s="63"/>
    </row>
    <row r="166" spans="1:11" ht="45" customHeight="1" x14ac:dyDescent="0.25">
      <c r="F166" s="28" t="s">
        <v>22</v>
      </c>
      <c r="G166" s="64" t="str">
        <f>VLOOKUP(A163,'Master sheet'!$B$2:$AF$202,6,0)</f>
        <v/>
      </c>
      <c r="H166" s="64"/>
      <c r="I166" s="64"/>
      <c r="J166" s="66" t="s">
        <v>2</v>
      </c>
      <c r="K166" s="67"/>
    </row>
    <row r="167" spans="1:11" ht="18.75" x14ac:dyDescent="0.3">
      <c r="F167" s="29" t="s">
        <v>25</v>
      </c>
      <c r="G167" s="65" t="str">
        <f>VLOOKUP(A163,'Master sheet'!$B$2:AF364,8,0)</f>
        <v/>
      </c>
      <c r="H167" s="65"/>
      <c r="I167" s="65"/>
      <c r="J167" s="68"/>
      <c r="K167" s="69"/>
    </row>
    <row r="168" spans="1:11" ht="18.75" x14ac:dyDescent="0.3">
      <c r="F168" s="29" t="s">
        <v>24</v>
      </c>
      <c r="G168" s="65" t="str">
        <f>VLOOKUP(A163,'Master sheet'!$B$2:AF364,9,0)</f>
        <v/>
      </c>
      <c r="H168" s="65"/>
      <c r="I168" s="65"/>
      <c r="J168" s="68"/>
      <c r="K168" s="69"/>
    </row>
    <row r="169" spans="1:11" ht="18.75" x14ac:dyDescent="0.3">
      <c r="F169" s="29" t="s">
        <v>33</v>
      </c>
      <c r="G169" s="5">
        <f>VLOOKUP(A163,'Master sheet'!$B$2:AF364,5,0)</f>
        <v>0</v>
      </c>
      <c r="H169" s="27"/>
      <c r="I169" s="27"/>
      <c r="J169" s="68"/>
      <c r="K169" s="69"/>
    </row>
    <row r="170" spans="1:11" ht="18.75" x14ac:dyDescent="0.3">
      <c r="F170" s="29" t="s">
        <v>26</v>
      </c>
      <c r="G170" s="6">
        <f>VLOOKUP(A163,'Master sheet'!$B$2:AF364,4,0)</f>
        <v>0</v>
      </c>
      <c r="H170" s="29" t="s">
        <v>23</v>
      </c>
      <c r="I170" s="42" t="str">
        <f>VLOOKUP(A163,'Master sheet'!$B$2:AF364,12,0)</f>
        <v/>
      </c>
      <c r="J170" s="68"/>
      <c r="K170" s="69"/>
    </row>
    <row r="171" spans="1:11" ht="18.75" x14ac:dyDescent="0.3">
      <c r="F171" s="29" t="s">
        <v>27</v>
      </c>
      <c r="G171" s="4">
        <f>VLOOKUP(A163,'Master sheet'!$B$2:AF364,11,0)</f>
        <v>0</v>
      </c>
      <c r="H171" s="29" t="s">
        <v>32</v>
      </c>
      <c r="I171" s="6">
        <f>VLOOKUP(A163,'Master sheet'!$B$2:AF364,16,0)</f>
        <v>0</v>
      </c>
      <c r="J171" s="70"/>
      <c r="K171" s="71"/>
    </row>
    <row r="172" spans="1:11" ht="18.75" x14ac:dyDescent="0.3">
      <c r="F172" s="29" t="s">
        <v>28</v>
      </c>
      <c r="G172" s="72">
        <f>VLOOKUP(A163,'Master sheet'!$B$2:AF364,24,0)</f>
        <v>0</v>
      </c>
      <c r="H172" s="72"/>
      <c r="I172" s="72"/>
      <c r="J172" s="72"/>
      <c r="K172" s="73"/>
    </row>
    <row r="173" spans="1:11" ht="18.75" x14ac:dyDescent="0.3">
      <c r="F173" s="29" t="s">
        <v>29</v>
      </c>
      <c r="G173" s="80">
        <f>VLOOKUP(A163,'Master sheet'!$B$2:AF364,23,0)</f>
        <v>0</v>
      </c>
      <c r="H173" s="80"/>
      <c r="I173" s="19"/>
      <c r="J173" s="20"/>
      <c r="K173" s="21"/>
    </row>
    <row r="174" spans="1:11" ht="18.75" x14ac:dyDescent="0.3">
      <c r="F174" s="30" t="s">
        <v>30</v>
      </c>
      <c r="G174" s="7" t="str">
        <f>C164</f>
        <v/>
      </c>
      <c r="H174" s="7" t="e">
        <f>VLOOKUP(G174,$D$5:$E$14,2,0)</f>
        <v>#N/A</v>
      </c>
      <c r="I174" s="7" t="e">
        <f>VLOOKUP(H174,$D$5:$E$14,2,0)</f>
        <v>#N/A</v>
      </c>
      <c r="J174" s="7" t="e">
        <f>VLOOKUP(I174,$D$5:$E$14,2,0)</f>
        <v>#N/A</v>
      </c>
      <c r="K174" s="8" t="e">
        <f>VLOOKUP(J174,$D$5:$E$14,2,0)</f>
        <v>#N/A</v>
      </c>
    </row>
    <row r="175" spans="1:11" ht="18.75" x14ac:dyDescent="0.3">
      <c r="F175" s="31" t="s">
        <v>31</v>
      </c>
      <c r="G175" s="22" t="s">
        <v>3</v>
      </c>
      <c r="H175" s="22" t="s">
        <v>4</v>
      </c>
      <c r="I175" s="22" t="s">
        <v>5</v>
      </c>
      <c r="J175" s="22" t="s">
        <v>6</v>
      </c>
      <c r="K175" s="23" t="s">
        <v>7</v>
      </c>
    </row>
    <row r="176" spans="1:11" ht="30" customHeight="1" x14ac:dyDescent="0.25">
      <c r="F176" s="24"/>
      <c r="G176" s="25"/>
      <c r="H176" s="25"/>
      <c r="I176" s="25"/>
      <c r="J176" s="25"/>
      <c r="K176" s="26"/>
    </row>
    <row r="177" spans="1:11" ht="18.75" x14ac:dyDescent="0.3">
      <c r="F177" s="74" t="s">
        <v>43</v>
      </c>
      <c r="G177" s="75"/>
      <c r="H177" s="75"/>
      <c r="I177" s="75"/>
      <c r="J177" s="75"/>
      <c r="K177" s="76"/>
    </row>
    <row r="178" spans="1:11" x14ac:dyDescent="0.25">
      <c r="F178" s="24"/>
      <c r="G178" s="25"/>
      <c r="H178" s="25"/>
      <c r="I178" s="25"/>
      <c r="J178" s="25"/>
      <c r="K178" s="26"/>
    </row>
    <row r="179" spans="1:11" s="17" customFormat="1" ht="15" customHeight="1" thickBot="1" x14ac:dyDescent="0.3">
      <c r="F179" s="77" t="s">
        <v>19</v>
      </c>
      <c r="G179" s="78"/>
      <c r="H179" s="78"/>
      <c r="I179" s="78"/>
      <c r="J179" s="78"/>
      <c r="K179" s="79"/>
    </row>
    <row r="180" spans="1:11" s="17" customFormat="1" ht="35.1" customHeight="1" thickBot="1" x14ac:dyDescent="0.3">
      <c r="F180" s="52"/>
      <c r="G180" s="52"/>
      <c r="H180" s="52"/>
      <c r="I180" s="52"/>
      <c r="J180" s="52"/>
      <c r="K180" s="52"/>
    </row>
    <row r="181" spans="1:11" ht="54.95" customHeight="1" x14ac:dyDescent="0.25">
      <c r="A181" s="15">
        <v>11</v>
      </c>
      <c r="B181" s="15"/>
      <c r="C181" s="15"/>
      <c r="D181" s="15"/>
      <c r="E181" s="15"/>
      <c r="F181" s="56">
        <f>'Master sheet'!$T$3</f>
        <v>0</v>
      </c>
      <c r="G181" s="57"/>
      <c r="H181" s="57"/>
      <c r="I181" s="57"/>
      <c r="J181" s="57"/>
      <c r="K181" s="58"/>
    </row>
    <row r="182" spans="1:11" ht="18.75" x14ac:dyDescent="0.3">
      <c r="B182" s="16">
        <f>VLOOKUP(A181,'Master sheet'!$B$2:AF381,2,0)</f>
        <v>0</v>
      </c>
      <c r="C182" s="16" t="str">
        <f t="shared" ref="C182" si="9">IF(B182=1,"2025-26",IF(B182=2,"2024-25",IF(B182=3,"2023-24",IF(B182=4,"2022-23",IF(B182=5,"2021-22","")))))</f>
        <v/>
      </c>
      <c r="F182" s="18" t="s">
        <v>0</v>
      </c>
      <c r="G182" s="3">
        <f>'Master sheet'!$U$3</f>
        <v>0</v>
      </c>
      <c r="H182" s="7"/>
      <c r="I182" s="59" t="s">
        <v>1</v>
      </c>
      <c r="J182" s="60"/>
      <c r="K182" s="8"/>
    </row>
    <row r="183" spans="1:11" ht="21" x14ac:dyDescent="0.35">
      <c r="F183" s="61" t="s">
        <v>21</v>
      </c>
      <c r="G183" s="62"/>
      <c r="H183" s="62"/>
      <c r="I183" s="62"/>
      <c r="J183" s="62"/>
      <c r="K183" s="63"/>
    </row>
    <row r="184" spans="1:11" ht="45" customHeight="1" x14ac:dyDescent="0.25">
      <c r="F184" s="28" t="s">
        <v>22</v>
      </c>
      <c r="G184" s="64" t="str">
        <f>VLOOKUP(A181,'Master sheet'!$B$2:$AF$202,6,0)</f>
        <v/>
      </c>
      <c r="H184" s="64"/>
      <c r="I184" s="64"/>
      <c r="J184" s="66" t="s">
        <v>2</v>
      </c>
      <c r="K184" s="67"/>
    </row>
    <row r="185" spans="1:11" ht="18.75" x14ac:dyDescent="0.3">
      <c r="F185" s="29" t="s">
        <v>25</v>
      </c>
      <c r="G185" s="65" t="str">
        <f>VLOOKUP(A181,'Master sheet'!$B$2:AF382,8,0)</f>
        <v/>
      </c>
      <c r="H185" s="65"/>
      <c r="I185" s="65"/>
      <c r="J185" s="68"/>
      <c r="K185" s="69"/>
    </row>
    <row r="186" spans="1:11" ht="18.75" x14ac:dyDescent="0.3">
      <c r="F186" s="29" t="s">
        <v>24</v>
      </c>
      <c r="G186" s="65" t="str">
        <f>VLOOKUP(A181,'Master sheet'!$B$2:AF382,9,0)</f>
        <v/>
      </c>
      <c r="H186" s="65"/>
      <c r="I186" s="65"/>
      <c r="J186" s="68"/>
      <c r="K186" s="69"/>
    </row>
    <row r="187" spans="1:11" ht="18.75" x14ac:dyDescent="0.3">
      <c r="F187" s="29" t="s">
        <v>33</v>
      </c>
      <c r="G187" s="5">
        <f>VLOOKUP(A181,'Master sheet'!$B$2:AF382,5,0)</f>
        <v>0</v>
      </c>
      <c r="H187" s="27"/>
      <c r="I187" s="27"/>
      <c r="J187" s="68"/>
      <c r="K187" s="69"/>
    </row>
    <row r="188" spans="1:11" ht="18.75" x14ac:dyDescent="0.3">
      <c r="F188" s="29" t="s">
        <v>26</v>
      </c>
      <c r="G188" s="6">
        <f>VLOOKUP(A181,'Master sheet'!$B$2:AF382,4,0)</f>
        <v>0</v>
      </c>
      <c r="H188" s="20" t="s">
        <v>23</v>
      </c>
      <c r="I188" s="42" t="str">
        <f>VLOOKUP(A181,'Master sheet'!$B$2:AF382,12,0)</f>
        <v/>
      </c>
      <c r="J188" s="68"/>
      <c r="K188" s="69"/>
    </row>
    <row r="189" spans="1:11" ht="18.75" x14ac:dyDescent="0.3">
      <c r="F189" s="29" t="s">
        <v>27</v>
      </c>
      <c r="G189" s="4">
        <f>VLOOKUP(A181,'Master sheet'!$B$2:AF382,11,0)</f>
        <v>0</v>
      </c>
      <c r="H189" s="20" t="s">
        <v>32</v>
      </c>
      <c r="I189" s="6">
        <f>VLOOKUP(A181,'Master sheet'!$B$2:AF382,16,0)</f>
        <v>0</v>
      </c>
      <c r="J189" s="70"/>
      <c r="K189" s="71"/>
    </row>
    <row r="190" spans="1:11" ht="18.75" x14ac:dyDescent="0.3">
      <c r="F190" s="29" t="s">
        <v>28</v>
      </c>
      <c r="G190" s="72">
        <f>VLOOKUP(A181,'Master sheet'!$B$2:AF382,24,0)</f>
        <v>0</v>
      </c>
      <c r="H190" s="72"/>
      <c r="I190" s="72"/>
      <c r="J190" s="72"/>
      <c r="K190" s="73"/>
    </row>
    <row r="191" spans="1:11" ht="18.75" x14ac:dyDescent="0.3">
      <c r="F191" s="29" t="s">
        <v>29</v>
      </c>
      <c r="G191" s="80">
        <f>VLOOKUP(A181,'Master sheet'!$B$2:AF382,23,0)</f>
        <v>0</v>
      </c>
      <c r="H191" s="80"/>
      <c r="I191" s="19"/>
      <c r="J191" s="20"/>
      <c r="K191" s="21"/>
    </row>
    <row r="192" spans="1:11" ht="18.75" x14ac:dyDescent="0.3">
      <c r="F192" s="30" t="s">
        <v>30</v>
      </c>
      <c r="G192" s="7" t="str">
        <f>C182</f>
        <v/>
      </c>
      <c r="H192" s="7" t="e">
        <f>VLOOKUP(G192,$D$5:$E$14,2,0)</f>
        <v>#N/A</v>
      </c>
      <c r="I192" s="7" t="e">
        <f>VLOOKUP(H192,$D$5:$E$14,2,0)</f>
        <v>#N/A</v>
      </c>
      <c r="J192" s="7" t="e">
        <f>VLOOKUP(I192,$D$5:$E$14,2,0)</f>
        <v>#N/A</v>
      </c>
      <c r="K192" s="8" t="e">
        <f>VLOOKUP(J192,$D$5:$E$14,2,0)</f>
        <v>#N/A</v>
      </c>
    </row>
    <row r="193" spans="1:11" ht="18.75" x14ac:dyDescent="0.3">
      <c r="F193" s="31" t="s">
        <v>31</v>
      </c>
      <c r="G193" s="22" t="s">
        <v>3</v>
      </c>
      <c r="H193" s="22" t="s">
        <v>4</v>
      </c>
      <c r="I193" s="22" t="s">
        <v>5</v>
      </c>
      <c r="J193" s="22" t="s">
        <v>6</v>
      </c>
      <c r="K193" s="23" t="s">
        <v>7</v>
      </c>
    </row>
    <row r="194" spans="1:11" ht="30" customHeight="1" x14ac:dyDescent="0.25">
      <c r="F194" s="24"/>
      <c r="G194" s="25"/>
      <c r="H194" s="25"/>
      <c r="I194" s="25"/>
      <c r="J194" s="25"/>
      <c r="K194" s="26"/>
    </row>
    <row r="195" spans="1:11" ht="18.75" x14ac:dyDescent="0.3">
      <c r="F195" s="74" t="s">
        <v>43</v>
      </c>
      <c r="G195" s="75"/>
      <c r="H195" s="75"/>
      <c r="I195" s="75"/>
      <c r="J195" s="75"/>
      <c r="K195" s="76"/>
    </row>
    <row r="196" spans="1:11" x14ac:dyDescent="0.25">
      <c r="F196" s="24"/>
      <c r="G196" s="25"/>
      <c r="H196" s="25"/>
      <c r="I196" s="25"/>
      <c r="J196" s="25"/>
      <c r="K196" s="26"/>
    </row>
    <row r="197" spans="1:11" s="17" customFormat="1" ht="15" customHeight="1" thickBot="1" x14ac:dyDescent="0.3">
      <c r="F197" s="77" t="s">
        <v>19</v>
      </c>
      <c r="G197" s="78"/>
      <c r="H197" s="78"/>
      <c r="I197" s="78"/>
      <c r="J197" s="78"/>
      <c r="K197" s="79"/>
    </row>
    <row r="198" spans="1:11" s="17" customFormat="1" ht="35.1" customHeight="1" thickBot="1" x14ac:dyDescent="0.3">
      <c r="F198" s="53" t="s">
        <v>42</v>
      </c>
      <c r="G198" s="54"/>
      <c r="H198" s="54"/>
      <c r="I198" s="54"/>
      <c r="J198" s="54"/>
      <c r="K198" s="55"/>
    </row>
    <row r="199" spans="1:11" ht="54.95" customHeight="1" x14ac:dyDescent="0.25">
      <c r="A199" s="15">
        <v>12</v>
      </c>
      <c r="B199" s="15"/>
      <c r="C199" s="15"/>
      <c r="D199" s="15"/>
      <c r="E199" s="15"/>
      <c r="F199" s="56">
        <f>'Master sheet'!$T$3</f>
        <v>0</v>
      </c>
      <c r="G199" s="57"/>
      <c r="H199" s="57"/>
      <c r="I199" s="57"/>
      <c r="J199" s="57"/>
      <c r="K199" s="58"/>
    </row>
    <row r="200" spans="1:11" ht="18.75" x14ac:dyDescent="0.3">
      <c r="B200" s="16">
        <f>VLOOKUP(A199,'Master sheet'!$B$2:AF399,2,0)</f>
        <v>0</v>
      </c>
      <c r="C200" s="16" t="str">
        <f t="shared" ref="C200" si="10">IF(B200=1,"2025-26",IF(B200=2,"2024-25",IF(B200=3,"2023-24",IF(B200=4,"2022-23",IF(B200=5,"2021-22","")))))</f>
        <v/>
      </c>
      <c r="F200" s="18" t="s">
        <v>0</v>
      </c>
      <c r="G200" s="3">
        <f>'Master sheet'!$U$3</f>
        <v>0</v>
      </c>
      <c r="H200" s="7"/>
      <c r="I200" s="59" t="s">
        <v>1</v>
      </c>
      <c r="J200" s="60"/>
      <c r="K200" s="8"/>
    </row>
    <row r="201" spans="1:11" ht="21" x14ac:dyDescent="0.35">
      <c r="F201" s="61" t="s">
        <v>21</v>
      </c>
      <c r="G201" s="62"/>
      <c r="H201" s="62"/>
      <c r="I201" s="62"/>
      <c r="J201" s="62"/>
      <c r="K201" s="63"/>
    </row>
    <row r="202" spans="1:11" ht="45" customHeight="1" x14ac:dyDescent="0.25">
      <c r="F202" s="28" t="s">
        <v>22</v>
      </c>
      <c r="G202" s="64" t="str">
        <f>VLOOKUP(A199,'Master sheet'!$B$2:$AF$202,6,0)</f>
        <v/>
      </c>
      <c r="H202" s="64"/>
      <c r="I202" s="64"/>
      <c r="J202" s="66" t="s">
        <v>2</v>
      </c>
      <c r="K202" s="67"/>
    </row>
    <row r="203" spans="1:11" ht="18.75" x14ac:dyDescent="0.3">
      <c r="F203" s="29" t="s">
        <v>25</v>
      </c>
      <c r="G203" s="65" t="str">
        <f>VLOOKUP(A199,'Master sheet'!$B$2:AF400,8,0)</f>
        <v/>
      </c>
      <c r="H203" s="65"/>
      <c r="I203" s="65"/>
      <c r="J203" s="68"/>
      <c r="K203" s="69"/>
    </row>
    <row r="204" spans="1:11" ht="18.75" x14ac:dyDescent="0.3">
      <c r="F204" s="29" t="s">
        <v>24</v>
      </c>
      <c r="G204" s="65" t="str">
        <f>VLOOKUP(A199,'Master sheet'!$B$2:AF400,9,0)</f>
        <v/>
      </c>
      <c r="H204" s="65"/>
      <c r="I204" s="65"/>
      <c r="J204" s="68"/>
      <c r="K204" s="69"/>
    </row>
    <row r="205" spans="1:11" ht="18.75" x14ac:dyDescent="0.3">
      <c r="F205" s="29" t="s">
        <v>33</v>
      </c>
      <c r="G205" s="5">
        <f>VLOOKUP(A199,'Master sheet'!$B$2:AF400,5,0)</f>
        <v>0</v>
      </c>
      <c r="H205" s="27"/>
      <c r="I205" s="27"/>
      <c r="J205" s="68"/>
      <c r="K205" s="69"/>
    </row>
    <row r="206" spans="1:11" ht="18.75" x14ac:dyDescent="0.3">
      <c r="F206" s="29" t="s">
        <v>26</v>
      </c>
      <c r="G206" s="6">
        <f>VLOOKUP(A199,'Master sheet'!$B$2:AF400,4,0)</f>
        <v>0</v>
      </c>
      <c r="H206" s="29" t="s">
        <v>23</v>
      </c>
      <c r="I206" s="42" t="str">
        <f>VLOOKUP(A199,'Master sheet'!$B$2:AF400,12,0)</f>
        <v/>
      </c>
      <c r="J206" s="68"/>
      <c r="K206" s="69"/>
    </row>
    <row r="207" spans="1:11" ht="18.75" x14ac:dyDescent="0.3">
      <c r="F207" s="29" t="s">
        <v>27</v>
      </c>
      <c r="G207" s="4">
        <f>VLOOKUP(A199,'Master sheet'!$B$2:AF400,11,0)</f>
        <v>0</v>
      </c>
      <c r="H207" s="29" t="s">
        <v>32</v>
      </c>
      <c r="I207" s="6">
        <f>VLOOKUP(A199,'Master sheet'!$B$2:AF400,16,0)</f>
        <v>0</v>
      </c>
      <c r="J207" s="70"/>
      <c r="K207" s="71"/>
    </row>
    <row r="208" spans="1:11" ht="18.75" x14ac:dyDescent="0.3">
      <c r="F208" s="29" t="s">
        <v>28</v>
      </c>
      <c r="G208" s="72">
        <f>VLOOKUP(A199,'Master sheet'!$B$2:AF400,24,0)</f>
        <v>0</v>
      </c>
      <c r="H208" s="72"/>
      <c r="I208" s="72"/>
      <c r="J208" s="72"/>
      <c r="K208" s="73"/>
    </row>
    <row r="209" spans="1:11" ht="18.75" x14ac:dyDescent="0.3">
      <c r="F209" s="29" t="s">
        <v>29</v>
      </c>
      <c r="G209" s="80">
        <f>VLOOKUP(A199,'Master sheet'!$B$2:AF400,23,0)</f>
        <v>0</v>
      </c>
      <c r="H209" s="80"/>
      <c r="I209" s="19"/>
      <c r="J209" s="20"/>
      <c r="K209" s="21"/>
    </row>
    <row r="210" spans="1:11" ht="18.75" x14ac:dyDescent="0.3">
      <c r="F210" s="30" t="s">
        <v>30</v>
      </c>
      <c r="G210" s="7" t="str">
        <f>C200</f>
        <v/>
      </c>
      <c r="H210" s="7" t="e">
        <f>VLOOKUP(G210,$D$5:$E$14,2,0)</f>
        <v>#N/A</v>
      </c>
      <c r="I210" s="7" t="e">
        <f>VLOOKUP(H210,$D$5:$E$14,2,0)</f>
        <v>#N/A</v>
      </c>
      <c r="J210" s="7" t="e">
        <f>VLOOKUP(I210,$D$5:$E$14,2,0)</f>
        <v>#N/A</v>
      </c>
      <c r="K210" s="8" t="e">
        <f>VLOOKUP(J210,$D$5:$E$14,2,0)</f>
        <v>#N/A</v>
      </c>
    </row>
    <row r="211" spans="1:11" ht="18.75" x14ac:dyDescent="0.3">
      <c r="F211" s="31" t="s">
        <v>31</v>
      </c>
      <c r="G211" s="22" t="s">
        <v>3</v>
      </c>
      <c r="H211" s="22" t="s">
        <v>4</v>
      </c>
      <c r="I211" s="22" t="s">
        <v>5</v>
      </c>
      <c r="J211" s="22" t="s">
        <v>6</v>
      </c>
      <c r="K211" s="23" t="s">
        <v>7</v>
      </c>
    </row>
    <row r="212" spans="1:11" ht="30" customHeight="1" x14ac:dyDescent="0.25">
      <c r="F212" s="24"/>
      <c r="G212" s="25"/>
      <c r="H212" s="25"/>
      <c r="I212" s="25"/>
      <c r="J212" s="25"/>
      <c r="K212" s="26"/>
    </row>
    <row r="213" spans="1:11" ht="18.75" x14ac:dyDescent="0.3">
      <c r="F213" s="74" t="s">
        <v>43</v>
      </c>
      <c r="G213" s="75"/>
      <c r="H213" s="75"/>
      <c r="I213" s="75"/>
      <c r="J213" s="75"/>
      <c r="K213" s="76"/>
    </row>
    <row r="214" spans="1:11" x14ac:dyDescent="0.25">
      <c r="F214" s="24"/>
      <c r="G214" s="25"/>
      <c r="H214" s="25"/>
      <c r="I214" s="25"/>
      <c r="J214" s="25"/>
      <c r="K214" s="26"/>
    </row>
    <row r="215" spans="1:11" s="17" customFormat="1" ht="15" customHeight="1" thickBot="1" x14ac:dyDescent="0.3">
      <c r="F215" s="77" t="s">
        <v>19</v>
      </c>
      <c r="G215" s="78"/>
      <c r="H215" s="78"/>
      <c r="I215" s="78"/>
      <c r="J215" s="78"/>
      <c r="K215" s="79"/>
    </row>
    <row r="216" spans="1:11" s="17" customFormat="1" ht="35.1" customHeight="1" thickBot="1" x14ac:dyDescent="0.3">
      <c r="F216" s="52"/>
      <c r="G216" s="52"/>
      <c r="H216" s="52"/>
      <c r="I216" s="52"/>
      <c r="J216" s="52"/>
      <c r="K216" s="52"/>
    </row>
    <row r="217" spans="1:11" ht="54.95" customHeight="1" x14ac:dyDescent="0.25">
      <c r="A217" s="15">
        <v>13</v>
      </c>
      <c r="B217" s="15"/>
      <c r="C217" s="15"/>
      <c r="D217" s="15"/>
      <c r="E217" s="15"/>
      <c r="F217" s="56">
        <f>'Master sheet'!$T$3</f>
        <v>0</v>
      </c>
      <c r="G217" s="57"/>
      <c r="H217" s="57"/>
      <c r="I217" s="57"/>
      <c r="J217" s="57"/>
      <c r="K217" s="58"/>
    </row>
    <row r="218" spans="1:11" ht="18.75" x14ac:dyDescent="0.3">
      <c r="B218" s="16">
        <f>VLOOKUP(A217,'Master sheet'!$B$2:AF417,2,0)</f>
        <v>0</v>
      </c>
      <c r="C218" s="16" t="str">
        <f t="shared" ref="C218" si="11">IF(B218=1,"2025-26",IF(B218=2,"2024-25",IF(B218=3,"2023-24",IF(B218=4,"2022-23",IF(B218=5,"2021-22","")))))</f>
        <v/>
      </c>
      <c r="F218" s="18" t="s">
        <v>0</v>
      </c>
      <c r="G218" s="3">
        <f>'Master sheet'!$U$3</f>
        <v>0</v>
      </c>
      <c r="H218" s="7"/>
      <c r="I218" s="59" t="s">
        <v>1</v>
      </c>
      <c r="J218" s="60"/>
      <c r="K218" s="8"/>
    </row>
    <row r="219" spans="1:11" ht="21" x14ac:dyDescent="0.35">
      <c r="F219" s="61" t="s">
        <v>21</v>
      </c>
      <c r="G219" s="62"/>
      <c r="H219" s="62"/>
      <c r="I219" s="62"/>
      <c r="J219" s="62"/>
      <c r="K219" s="63"/>
    </row>
    <row r="220" spans="1:11" ht="45" customHeight="1" x14ac:dyDescent="0.25">
      <c r="F220" s="28" t="s">
        <v>22</v>
      </c>
      <c r="G220" s="64" t="str">
        <f>VLOOKUP(A217,'Master sheet'!$B$2:$AF$202,6,0)</f>
        <v/>
      </c>
      <c r="H220" s="64"/>
      <c r="I220" s="64"/>
      <c r="J220" s="66" t="s">
        <v>2</v>
      </c>
      <c r="K220" s="67"/>
    </row>
    <row r="221" spans="1:11" ht="18.75" x14ac:dyDescent="0.3">
      <c r="F221" s="29" t="s">
        <v>25</v>
      </c>
      <c r="G221" s="65" t="str">
        <f>VLOOKUP(A217,'Master sheet'!$B$2:AF418,8,0)</f>
        <v/>
      </c>
      <c r="H221" s="65"/>
      <c r="I221" s="65"/>
      <c r="J221" s="68"/>
      <c r="K221" s="69"/>
    </row>
    <row r="222" spans="1:11" ht="18.75" x14ac:dyDescent="0.3">
      <c r="F222" s="29" t="s">
        <v>24</v>
      </c>
      <c r="G222" s="65" t="str">
        <f>VLOOKUP(A217,'Master sheet'!$B$2:AF418,9,0)</f>
        <v/>
      </c>
      <c r="H222" s="65"/>
      <c r="I222" s="65"/>
      <c r="J222" s="68"/>
      <c r="K222" s="69"/>
    </row>
    <row r="223" spans="1:11" ht="18.75" x14ac:dyDescent="0.3">
      <c r="F223" s="29" t="s">
        <v>33</v>
      </c>
      <c r="G223" s="5">
        <f>VLOOKUP(A217,'Master sheet'!$B$2:AF418,5,0)</f>
        <v>0</v>
      </c>
      <c r="H223" s="27"/>
      <c r="I223" s="27"/>
      <c r="J223" s="68"/>
      <c r="K223" s="69"/>
    </row>
    <row r="224" spans="1:11" ht="18.75" x14ac:dyDescent="0.3">
      <c r="F224" s="29" t="s">
        <v>26</v>
      </c>
      <c r="G224" s="6">
        <f>VLOOKUP(A217,'Master sheet'!$B$2:AF418,4,0)</f>
        <v>0</v>
      </c>
      <c r="H224" s="20" t="s">
        <v>23</v>
      </c>
      <c r="I224" s="42" t="str">
        <f>VLOOKUP(A217,'Master sheet'!$B$2:AF418,12,0)</f>
        <v/>
      </c>
      <c r="J224" s="68"/>
      <c r="K224" s="69"/>
    </row>
    <row r="225" spans="1:11" ht="18.75" x14ac:dyDescent="0.3">
      <c r="F225" s="29" t="s">
        <v>27</v>
      </c>
      <c r="G225" s="4">
        <f>VLOOKUP(A217,'Master sheet'!$B$2:AF418,11,0)</f>
        <v>0</v>
      </c>
      <c r="H225" s="20" t="s">
        <v>32</v>
      </c>
      <c r="I225" s="6">
        <f>VLOOKUP(A217,'Master sheet'!$B$2:AF418,16,0)</f>
        <v>0</v>
      </c>
      <c r="J225" s="70"/>
      <c r="K225" s="71"/>
    </row>
    <row r="226" spans="1:11" ht="18.75" x14ac:dyDescent="0.3">
      <c r="F226" s="29" t="s">
        <v>28</v>
      </c>
      <c r="G226" s="72">
        <f>VLOOKUP(A217,'Master sheet'!$B$2:AF418,24,0)</f>
        <v>0</v>
      </c>
      <c r="H226" s="72"/>
      <c r="I226" s="72"/>
      <c r="J226" s="72"/>
      <c r="K226" s="73"/>
    </row>
    <row r="227" spans="1:11" ht="18.75" x14ac:dyDescent="0.3">
      <c r="F227" s="29" t="s">
        <v>29</v>
      </c>
      <c r="G227" s="80">
        <f>VLOOKUP(A217,'Master sheet'!$B$2:AF418,23,0)</f>
        <v>0</v>
      </c>
      <c r="H227" s="80"/>
      <c r="I227" s="19"/>
      <c r="J227" s="20"/>
      <c r="K227" s="21"/>
    </row>
    <row r="228" spans="1:11" ht="18.75" x14ac:dyDescent="0.3">
      <c r="F228" s="30" t="s">
        <v>30</v>
      </c>
      <c r="G228" s="7" t="str">
        <f>C218</f>
        <v/>
      </c>
      <c r="H228" s="7" t="e">
        <f>VLOOKUP(G228,$D$5:$E$14,2,0)</f>
        <v>#N/A</v>
      </c>
      <c r="I228" s="7" t="e">
        <f>VLOOKUP(H228,$D$5:$E$14,2,0)</f>
        <v>#N/A</v>
      </c>
      <c r="J228" s="7" t="e">
        <f>VLOOKUP(I228,$D$5:$E$14,2,0)</f>
        <v>#N/A</v>
      </c>
      <c r="K228" s="8" t="e">
        <f>VLOOKUP(J228,$D$5:$E$14,2,0)</f>
        <v>#N/A</v>
      </c>
    </row>
    <row r="229" spans="1:11" ht="18.75" x14ac:dyDescent="0.3">
      <c r="F229" s="31" t="s">
        <v>31</v>
      </c>
      <c r="G229" s="22" t="s">
        <v>3</v>
      </c>
      <c r="H229" s="22" t="s">
        <v>4</v>
      </c>
      <c r="I229" s="22" t="s">
        <v>5</v>
      </c>
      <c r="J229" s="22" t="s">
        <v>6</v>
      </c>
      <c r="K229" s="23" t="s">
        <v>7</v>
      </c>
    </row>
    <row r="230" spans="1:11" ht="30" customHeight="1" x14ac:dyDescent="0.25">
      <c r="F230" s="24"/>
      <c r="G230" s="25"/>
      <c r="H230" s="25"/>
      <c r="I230" s="25"/>
      <c r="J230" s="25"/>
      <c r="K230" s="26"/>
    </row>
    <row r="231" spans="1:11" ht="18.75" x14ac:dyDescent="0.3">
      <c r="F231" s="74" t="s">
        <v>43</v>
      </c>
      <c r="G231" s="75"/>
      <c r="H231" s="75"/>
      <c r="I231" s="75"/>
      <c r="J231" s="75"/>
      <c r="K231" s="76"/>
    </row>
    <row r="232" spans="1:11" x14ac:dyDescent="0.25">
      <c r="F232" s="24"/>
      <c r="G232" s="25"/>
      <c r="H232" s="25"/>
      <c r="I232" s="25"/>
      <c r="J232" s="25"/>
      <c r="K232" s="26"/>
    </row>
    <row r="233" spans="1:11" s="17" customFormat="1" ht="15" customHeight="1" thickBot="1" x14ac:dyDescent="0.3">
      <c r="F233" s="77" t="s">
        <v>19</v>
      </c>
      <c r="G233" s="78"/>
      <c r="H233" s="78"/>
      <c r="I233" s="78"/>
      <c r="J233" s="78"/>
      <c r="K233" s="79"/>
    </row>
    <row r="234" spans="1:11" s="17" customFormat="1" ht="35.1" customHeight="1" thickBot="1" x14ac:dyDescent="0.3">
      <c r="F234" s="53" t="s">
        <v>42</v>
      </c>
      <c r="G234" s="54"/>
      <c r="H234" s="54"/>
      <c r="I234" s="54"/>
      <c r="J234" s="54"/>
      <c r="K234" s="55"/>
    </row>
    <row r="235" spans="1:11" ht="54.95" customHeight="1" x14ac:dyDescent="0.25">
      <c r="A235" s="15">
        <v>14</v>
      </c>
      <c r="B235" s="15"/>
      <c r="C235" s="15"/>
      <c r="D235" s="15"/>
      <c r="E235" s="15"/>
      <c r="F235" s="56">
        <f>'Master sheet'!$T$3</f>
        <v>0</v>
      </c>
      <c r="G235" s="57"/>
      <c r="H235" s="57"/>
      <c r="I235" s="57"/>
      <c r="J235" s="57"/>
      <c r="K235" s="58"/>
    </row>
    <row r="236" spans="1:11" ht="18.75" x14ac:dyDescent="0.3">
      <c r="B236" s="16">
        <f>VLOOKUP(A235,'Master sheet'!$B$2:AF435,2,0)</f>
        <v>0</v>
      </c>
      <c r="C236" s="16" t="str">
        <f t="shared" ref="C236" si="12">IF(B236=1,"2025-26",IF(B236=2,"2024-25",IF(B236=3,"2023-24",IF(B236=4,"2022-23",IF(B236=5,"2021-22","")))))</f>
        <v/>
      </c>
      <c r="F236" s="18" t="s">
        <v>0</v>
      </c>
      <c r="G236" s="3">
        <f>'Master sheet'!$U$3</f>
        <v>0</v>
      </c>
      <c r="H236" s="7"/>
      <c r="I236" s="59" t="s">
        <v>1</v>
      </c>
      <c r="J236" s="60"/>
      <c r="K236" s="8"/>
    </row>
    <row r="237" spans="1:11" ht="21" x14ac:dyDescent="0.35">
      <c r="F237" s="61" t="s">
        <v>21</v>
      </c>
      <c r="G237" s="62"/>
      <c r="H237" s="62"/>
      <c r="I237" s="62"/>
      <c r="J237" s="62"/>
      <c r="K237" s="63"/>
    </row>
    <row r="238" spans="1:11" ht="45" customHeight="1" x14ac:dyDescent="0.25">
      <c r="F238" s="28" t="s">
        <v>22</v>
      </c>
      <c r="G238" s="64" t="str">
        <f>VLOOKUP(A235,'Master sheet'!$B$2:$AF$202,6,0)</f>
        <v/>
      </c>
      <c r="H238" s="64"/>
      <c r="I238" s="64"/>
      <c r="J238" s="66" t="s">
        <v>2</v>
      </c>
      <c r="K238" s="67"/>
    </row>
    <row r="239" spans="1:11" ht="18.75" x14ac:dyDescent="0.3">
      <c r="F239" s="29" t="s">
        <v>25</v>
      </c>
      <c r="G239" s="65" t="str">
        <f>VLOOKUP(A235,'Master sheet'!$B$2:AF436,8,0)</f>
        <v/>
      </c>
      <c r="H239" s="65"/>
      <c r="I239" s="65"/>
      <c r="J239" s="68"/>
      <c r="K239" s="69"/>
    </row>
    <row r="240" spans="1:11" ht="18.75" x14ac:dyDescent="0.3">
      <c r="F240" s="29" t="s">
        <v>24</v>
      </c>
      <c r="G240" s="65" t="str">
        <f>VLOOKUP(A235,'Master sheet'!$B$2:AF436,9,0)</f>
        <v/>
      </c>
      <c r="H240" s="65"/>
      <c r="I240" s="65"/>
      <c r="J240" s="68"/>
      <c r="K240" s="69"/>
    </row>
    <row r="241" spans="1:11" ht="18.75" x14ac:dyDescent="0.3">
      <c r="F241" s="29" t="s">
        <v>33</v>
      </c>
      <c r="G241" s="5">
        <f>VLOOKUP(A235,'Master sheet'!$B$2:AF436,5,0)</f>
        <v>0</v>
      </c>
      <c r="H241" s="27"/>
      <c r="I241" s="27"/>
      <c r="J241" s="68"/>
      <c r="K241" s="69"/>
    </row>
    <row r="242" spans="1:11" ht="18.75" x14ac:dyDescent="0.3">
      <c r="F242" s="29" t="s">
        <v>26</v>
      </c>
      <c r="G242" s="6">
        <f>VLOOKUP(A235,'Master sheet'!$B$2:AF436,4,0)</f>
        <v>0</v>
      </c>
      <c r="H242" s="29" t="s">
        <v>23</v>
      </c>
      <c r="I242" s="42" t="str">
        <f>VLOOKUP(A235,'Master sheet'!$B$2:AF436,12,0)</f>
        <v/>
      </c>
      <c r="J242" s="68"/>
      <c r="K242" s="69"/>
    </row>
    <row r="243" spans="1:11" ht="18.75" x14ac:dyDescent="0.3">
      <c r="F243" s="29" t="s">
        <v>27</v>
      </c>
      <c r="G243" s="4">
        <f>VLOOKUP(A235,'Master sheet'!$B$2:AF436,11,0)</f>
        <v>0</v>
      </c>
      <c r="H243" s="29" t="s">
        <v>32</v>
      </c>
      <c r="I243" s="6">
        <f>VLOOKUP(A235,'Master sheet'!$B$2:AF436,16,0)</f>
        <v>0</v>
      </c>
      <c r="J243" s="70"/>
      <c r="K243" s="71"/>
    </row>
    <row r="244" spans="1:11" ht="18.75" x14ac:dyDescent="0.3">
      <c r="F244" s="29" t="s">
        <v>28</v>
      </c>
      <c r="G244" s="72">
        <f>VLOOKUP(A235,'Master sheet'!$B$2:AF436,24,0)</f>
        <v>0</v>
      </c>
      <c r="H244" s="72"/>
      <c r="I244" s="72"/>
      <c r="J244" s="72"/>
      <c r="K244" s="73"/>
    </row>
    <row r="245" spans="1:11" ht="18.75" x14ac:dyDescent="0.3">
      <c r="F245" s="29" t="s">
        <v>29</v>
      </c>
      <c r="G245" s="80">
        <f>VLOOKUP(A235,'Master sheet'!$B$2:AF436,23,0)</f>
        <v>0</v>
      </c>
      <c r="H245" s="80"/>
      <c r="I245" s="19"/>
      <c r="J245" s="20"/>
      <c r="K245" s="21"/>
    </row>
    <row r="246" spans="1:11" ht="18.75" x14ac:dyDescent="0.3">
      <c r="F246" s="30" t="s">
        <v>30</v>
      </c>
      <c r="G246" s="7" t="str">
        <f>C236</f>
        <v/>
      </c>
      <c r="H246" s="7" t="e">
        <f>VLOOKUP(G246,$D$5:$E$14,2,0)</f>
        <v>#N/A</v>
      </c>
      <c r="I246" s="7" t="e">
        <f>VLOOKUP(H246,$D$5:$E$14,2,0)</f>
        <v>#N/A</v>
      </c>
      <c r="J246" s="7" t="e">
        <f>VLOOKUP(I246,$D$5:$E$14,2,0)</f>
        <v>#N/A</v>
      </c>
      <c r="K246" s="8" t="e">
        <f>VLOOKUP(J246,$D$5:$E$14,2,0)</f>
        <v>#N/A</v>
      </c>
    </row>
    <row r="247" spans="1:11" ht="18.75" x14ac:dyDescent="0.3">
      <c r="F247" s="31" t="s">
        <v>31</v>
      </c>
      <c r="G247" s="22" t="s">
        <v>3</v>
      </c>
      <c r="H247" s="22" t="s">
        <v>4</v>
      </c>
      <c r="I247" s="22" t="s">
        <v>5</v>
      </c>
      <c r="J247" s="22" t="s">
        <v>6</v>
      </c>
      <c r="K247" s="23" t="s">
        <v>7</v>
      </c>
    </row>
    <row r="248" spans="1:11" ht="30" customHeight="1" x14ac:dyDescent="0.25">
      <c r="F248" s="24"/>
      <c r="G248" s="25"/>
      <c r="H248" s="25"/>
      <c r="I248" s="25"/>
      <c r="J248" s="25"/>
      <c r="K248" s="26"/>
    </row>
    <row r="249" spans="1:11" ht="18.75" x14ac:dyDescent="0.3">
      <c r="F249" s="74" t="s">
        <v>43</v>
      </c>
      <c r="G249" s="75"/>
      <c r="H249" s="75"/>
      <c r="I249" s="75"/>
      <c r="J249" s="75"/>
      <c r="K249" s="76"/>
    </row>
    <row r="250" spans="1:11" x14ac:dyDescent="0.25">
      <c r="F250" s="24"/>
      <c r="G250" s="25"/>
      <c r="H250" s="25"/>
      <c r="I250" s="25"/>
      <c r="J250" s="25"/>
      <c r="K250" s="26"/>
    </row>
    <row r="251" spans="1:11" s="17" customFormat="1" ht="15" customHeight="1" thickBot="1" x14ac:dyDescent="0.3">
      <c r="F251" s="77" t="s">
        <v>19</v>
      </c>
      <c r="G251" s="78"/>
      <c r="H251" s="78"/>
      <c r="I251" s="78"/>
      <c r="J251" s="78"/>
      <c r="K251" s="79"/>
    </row>
    <row r="252" spans="1:11" s="17" customFormat="1" ht="35.1" customHeight="1" thickBot="1" x14ac:dyDescent="0.3">
      <c r="F252" s="52"/>
      <c r="G252" s="52"/>
      <c r="H252" s="52"/>
      <c r="I252" s="52"/>
      <c r="J252" s="52"/>
      <c r="K252" s="52"/>
    </row>
    <row r="253" spans="1:11" ht="54.95" customHeight="1" x14ac:dyDescent="0.25">
      <c r="A253" s="15">
        <v>15</v>
      </c>
      <c r="B253" s="15"/>
      <c r="C253" s="15"/>
      <c r="D253" s="15"/>
      <c r="E253" s="15"/>
      <c r="F253" s="56">
        <f>'Master sheet'!$T$3</f>
        <v>0</v>
      </c>
      <c r="G253" s="57"/>
      <c r="H253" s="57"/>
      <c r="I253" s="57"/>
      <c r="J253" s="57"/>
      <c r="K253" s="58"/>
    </row>
    <row r="254" spans="1:11" ht="18.75" x14ac:dyDescent="0.3">
      <c r="B254" s="16">
        <f>VLOOKUP(A253,'Master sheet'!$B$2:AF453,2,0)</f>
        <v>0</v>
      </c>
      <c r="C254" s="16" t="str">
        <f t="shared" ref="C254" si="13">IF(B254=1,"2025-26",IF(B254=2,"2024-25",IF(B254=3,"2023-24",IF(B254=4,"2022-23",IF(B254=5,"2021-22","")))))</f>
        <v/>
      </c>
      <c r="F254" s="18" t="s">
        <v>0</v>
      </c>
      <c r="G254" s="3">
        <f>'Master sheet'!$U$3</f>
        <v>0</v>
      </c>
      <c r="H254" s="7"/>
      <c r="I254" s="59" t="s">
        <v>1</v>
      </c>
      <c r="J254" s="60"/>
      <c r="K254" s="8"/>
    </row>
    <row r="255" spans="1:11" ht="21" x14ac:dyDescent="0.35">
      <c r="F255" s="61" t="s">
        <v>21</v>
      </c>
      <c r="G255" s="62"/>
      <c r="H255" s="62"/>
      <c r="I255" s="62"/>
      <c r="J255" s="62"/>
      <c r="K255" s="63"/>
    </row>
    <row r="256" spans="1:11" ht="45" customHeight="1" x14ac:dyDescent="0.25">
      <c r="F256" s="28" t="s">
        <v>22</v>
      </c>
      <c r="G256" s="64" t="str">
        <f>VLOOKUP(A253,'Master sheet'!$B$2:$AF$202,6,0)</f>
        <v/>
      </c>
      <c r="H256" s="64"/>
      <c r="I256" s="64"/>
      <c r="J256" s="66" t="s">
        <v>2</v>
      </c>
      <c r="K256" s="67"/>
    </row>
    <row r="257" spans="1:11" ht="18.75" x14ac:dyDescent="0.3">
      <c r="F257" s="29" t="s">
        <v>25</v>
      </c>
      <c r="G257" s="65" t="str">
        <f>VLOOKUP(A253,'Master sheet'!$B$2:AF454,8,0)</f>
        <v/>
      </c>
      <c r="H257" s="65"/>
      <c r="I257" s="65"/>
      <c r="J257" s="68"/>
      <c r="K257" s="69"/>
    </row>
    <row r="258" spans="1:11" ht="18.75" x14ac:dyDescent="0.3">
      <c r="F258" s="29" t="s">
        <v>24</v>
      </c>
      <c r="G258" s="65" t="str">
        <f>VLOOKUP(A253,'Master sheet'!$B$2:AF454,9,0)</f>
        <v/>
      </c>
      <c r="H258" s="65"/>
      <c r="I258" s="65"/>
      <c r="J258" s="68"/>
      <c r="K258" s="69"/>
    </row>
    <row r="259" spans="1:11" ht="18.75" x14ac:dyDescent="0.3">
      <c r="F259" s="29" t="s">
        <v>33</v>
      </c>
      <c r="G259" s="5">
        <f>VLOOKUP(A253,'Master sheet'!$B$2:AF454,5,0)</f>
        <v>0</v>
      </c>
      <c r="H259" s="27"/>
      <c r="I259" s="27"/>
      <c r="J259" s="68"/>
      <c r="K259" s="69"/>
    </row>
    <row r="260" spans="1:11" ht="18.75" x14ac:dyDescent="0.3">
      <c r="F260" s="29" t="s">
        <v>26</v>
      </c>
      <c r="G260" s="6">
        <f>VLOOKUP(A253,'Master sheet'!$B$2:AF454,4,0)</f>
        <v>0</v>
      </c>
      <c r="H260" s="20" t="s">
        <v>23</v>
      </c>
      <c r="I260" s="42" t="str">
        <f>VLOOKUP(A253,'Master sheet'!$B$2:AF454,12,0)</f>
        <v/>
      </c>
      <c r="J260" s="68"/>
      <c r="K260" s="69"/>
    </row>
    <row r="261" spans="1:11" ht="18.75" x14ac:dyDescent="0.3">
      <c r="F261" s="29" t="s">
        <v>27</v>
      </c>
      <c r="G261" s="4">
        <f>VLOOKUP(A253,'Master sheet'!$B$2:AF454,11,0)</f>
        <v>0</v>
      </c>
      <c r="H261" s="20" t="s">
        <v>32</v>
      </c>
      <c r="I261" s="6">
        <f>VLOOKUP(A253,'Master sheet'!$B$2:AF454,16,0)</f>
        <v>0</v>
      </c>
      <c r="J261" s="70"/>
      <c r="K261" s="71"/>
    </row>
    <row r="262" spans="1:11" ht="18.75" x14ac:dyDescent="0.3">
      <c r="F262" s="29" t="s">
        <v>28</v>
      </c>
      <c r="G262" s="72">
        <f>VLOOKUP(A253,'Master sheet'!$B$2:AF454,24,0)</f>
        <v>0</v>
      </c>
      <c r="H262" s="72"/>
      <c r="I262" s="72"/>
      <c r="J262" s="72"/>
      <c r="K262" s="73"/>
    </row>
    <row r="263" spans="1:11" ht="18.75" x14ac:dyDescent="0.3">
      <c r="F263" s="29" t="s">
        <v>29</v>
      </c>
      <c r="G263" s="80">
        <f>VLOOKUP(A253,'Master sheet'!$B$2:AF454,23,0)</f>
        <v>0</v>
      </c>
      <c r="H263" s="80"/>
      <c r="I263" s="19"/>
      <c r="J263" s="20"/>
      <c r="K263" s="21"/>
    </row>
    <row r="264" spans="1:11" ht="18.75" x14ac:dyDescent="0.3">
      <c r="F264" s="30" t="s">
        <v>30</v>
      </c>
      <c r="G264" s="7" t="str">
        <f>C254</f>
        <v/>
      </c>
      <c r="H264" s="7" t="e">
        <f>VLOOKUP(G264,$D$5:$E$14,2,0)</f>
        <v>#N/A</v>
      </c>
      <c r="I264" s="7" t="e">
        <f>VLOOKUP(H264,$D$5:$E$14,2,0)</f>
        <v>#N/A</v>
      </c>
      <c r="J264" s="7" t="e">
        <f>VLOOKUP(I264,$D$5:$E$14,2,0)</f>
        <v>#N/A</v>
      </c>
      <c r="K264" s="8" t="e">
        <f>VLOOKUP(J264,$D$5:$E$14,2,0)</f>
        <v>#N/A</v>
      </c>
    </row>
    <row r="265" spans="1:11" ht="18.75" x14ac:dyDescent="0.3">
      <c r="F265" s="31" t="s">
        <v>31</v>
      </c>
      <c r="G265" s="22" t="s">
        <v>3</v>
      </c>
      <c r="H265" s="22" t="s">
        <v>4</v>
      </c>
      <c r="I265" s="22" t="s">
        <v>5</v>
      </c>
      <c r="J265" s="22" t="s">
        <v>6</v>
      </c>
      <c r="K265" s="23" t="s">
        <v>7</v>
      </c>
    </row>
    <row r="266" spans="1:11" ht="30" customHeight="1" x14ac:dyDescent="0.25">
      <c r="F266" s="24"/>
      <c r="G266" s="25"/>
      <c r="H266" s="25"/>
      <c r="I266" s="25"/>
      <c r="J266" s="25"/>
      <c r="K266" s="26"/>
    </row>
    <row r="267" spans="1:11" ht="18.75" x14ac:dyDescent="0.3">
      <c r="F267" s="74" t="s">
        <v>43</v>
      </c>
      <c r="G267" s="75"/>
      <c r="H267" s="75"/>
      <c r="I267" s="75"/>
      <c r="J267" s="75"/>
      <c r="K267" s="76"/>
    </row>
    <row r="268" spans="1:11" x14ac:dyDescent="0.25">
      <c r="F268" s="24"/>
      <c r="G268" s="25"/>
      <c r="H268" s="25"/>
      <c r="I268" s="25"/>
      <c r="J268" s="25"/>
      <c r="K268" s="26"/>
    </row>
    <row r="269" spans="1:11" s="17" customFormat="1" ht="15" customHeight="1" thickBot="1" x14ac:dyDescent="0.3">
      <c r="F269" s="77" t="s">
        <v>19</v>
      </c>
      <c r="G269" s="78"/>
      <c r="H269" s="78"/>
      <c r="I269" s="78"/>
      <c r="J269" s="78"/>
      <c r="K269" s="79"/>
    </row>
    <row r="270" spans="1:11" s="17" customFormat="1" ht="35.1" customHeight="1" thickBot="1" x14ac:dyDescent="0.3">
      <c r="F270" s="53" t="s">
        <v>42</v>
      </c>
      <c r="G270" s="54"/>
      <c r="H270" s="54"/>
      <c r="I270" s="54"/>
      <c r="J270" s="54"/>
      <c r="K270" s="55"/>
    </row>
    <row r="271" spans="1:11" ht="54.95" customHeight="1" x14ac:dyDescent="0.25">
      <c r="A271" s="15">
        <v>16</v>
      </c>
      <c r="B271" s="15"/>
      <c r="C271" s="15"/>
      <c r="D271" s="15"/>
      <c r="E271" s="15"/>
      <c r="F271" s="56">
        <f>'Master sheet'!$T$3</f>
        <v>0</v>
      </c>
      <c r="G271" s="57"/>
      <c r="H271" s="57"/>
      <c r="I271" s="57"/>
      <c r="J271" s="57"/>
      <c r="K271" s="58"/>
    </row>
    <row r="272" spans="1:11" ht="18.75" x14ac:dyDescent="0.3">
      <c r="B272" s="16">
        <f>VLOOKUP(A271,'Master sheet'!$B$2:AF471,2,0)</f>
        <v>0</v>
      </c>
      <c r="C272" s="16" t="str">
        <f t="shared" ref="C272" si="14">IF(B272=1,"2025-26",IF(B272=2,"2024-25",IF(B272=3,"2023-24",IF(B272=4,"2022-23",IF(B272=5,"2021-22","")))))</f>
        <v/>
      </c>
      <c r="F272" s="18" t="s">
        <v>0</v>
      </c>
      <c r="G272" s="3">
        <f>'Master sheet'!$U$3</f>
        <v>0</v>
      </c>
      <c r="H272" s="7"/>
      <c r="I272" s="59" t="s">
        <v>1</v>
      </c>
      <c r="J272" s="60"/>
      <c r="K272" s="8"/>
    </row>
    <row r="273" spans="6:11" ht="21" x14ac:dyDescent="0.35">
      <c r="F273" s="61" t="s">
        <v>21</v>
      </c>
      <c r="G273" s="62"/>
      <c r="H273" s="62"/>
      <c r="I273" s="62"/>
      <c r="J273" s="62"/>
      <c r="K273" s="63"/>
    </row>
    <row r="274" spans="6:11" ht="45" customHeight="1" x14ac:dyDescent="0.25">
      <c r="F274" s="28" t="s">
        <v>22</v>
      </c>
      <c r="G274" s="64" t="str">
        <f>VLOOKUP(A271,'Master sheet'!$B$2:$AF$202,6,0)</f>
        <v/>
      </c>
      <c r="H274" s="64"/>
      <c r="I274" s="64"/>
      <c r="J274" s="66" t="s">
        <v>2</v>
      </c>
      <c r="K274" s="67"/>
    </row>
    <row r="275" spans="6:11" ht="18.75" x14ac:dyDescent="0.3">
      <c r="F275" s="29" t="s">
        <v>25</v>
      </c>
      <c r="G275" s="65" t="str">
        <f>VLOOKUP(A271,'Master sheet'!$B$2:AF472,8,0)</f>
        <v/>
      </c>
      <c r="H275" s="65"/>
      <c r="I275" s="65"/>
      <c r="J275" s="68"/>
      <c r="K275" s="69"/>
    </row>
    <row r="276" spans="6:11" ht="18.75" x14ac:dyDescent="0.3">
      <c r="F276" s="29" t="s">
        <v>24</v>
      </c>
      <c r="G276" s="65" t="str">
        <f>VLOOKUP(A271,'Master sheet'!$B$2:AF472,9,0)</f>
        <v/>
      </c>
      <c r="H276" s="65"/>
      <c r="I276" s="65"/>
      <c r="J276" s="68"/>
      <c r="K276" s="69"/>
    </row>
    <row r="277" spans="6:11" ht="18.75" x14ac:dyDescent="0.3">
      <c r="F277" s="29" t="s">
        <v>33</v>
      </c>
      <c r="G277" s="5">
        <f>VLOOKUP(A271,'Master sheet'!$B$2:AF472,5,0)</f>
        <v>0</v>
      </c>
      <c r="H277" s="27"/>
      <c r="I277" s="27"/>
      <c r="J277" s="68"/>
      <c r="K277" s="69"/>
    </row>
    <row r="278" spans="6:11" ht="18.75" x14ac:dyDescent="0.3">
      <c r="F278" s="29" t="s">
        <v>26</v>
      </c>
      <c r="G278" s="6">
        <f>VLOOKUP(A271,'Master sheet'!$B$2:AF472,4,0)</f>
        <v>0</v>
      </c>
      <c r="H278" s="29" t="s">
        <v>23</v>
      </c>
      <c r="I278" s="42" t="str">
        <f>VLOOKUP(A271,'Master sheet'!$B$2:AF472,12,0)</f>
        <v/>
      </c>
      <c r="J278" s="68"/>
      <c r="K278" s="69"/>
    </row>
    <row r="279" spans="6:11" ht="18.75" x14ac:dyDescent="0.3">
      <c r="F279" s="29" t="s">
        <v>27</v>
      </c>
      <c r="G279" s="4">
        <f>VLOOKUP(A271,'Master sheet'!$B$2:AF472,11,0)</f>
        <v>0</v>
      </c>
      <c r="H279" s="29" t="s">
        <v>32</v>
      </c>
      <c r="I279" s="6">
        <f>VLOOKUP(A271,'Master sheet'!$B$2:AF472,16,0)</f>
        <v>0</v>
      </c>
      <c r="J279" s="70"/>
      <c r="K279" s="71"/>
    </row>
    <row r="280" spans="6:11" ht="18.75" x14ac:dyDescent="0.3">
      <c r="F280" s="29" t="s">
        <v>28</v>
      </c>
      <c r="G280" s="72">
        <f>VLOOKUP(A271,'Master sheet'!$B$2:AF472,24,0)</f>
        <v>0</v>
      </c>
      <c r="H280" s="72"/>
      <c r="I280" s="72"/>
      <c r="J280" s="72"/>
      <c r="K280" s="73"/>
    </row>
    <row r="281" spans="6:11" ht="18.75" x14ac:dyDescent="0.3">
      <c r="F281" s="29" t="s">
        <v>29</v>
      </c>
      <c r="G281" s="80">
        <f>VLOOKUP(A271,'Master sheet'!$B$2:AF472,23,0)</f>
        <v>0</v>
      </c>
      <c r="H281" s="80"/>
      <c r="I281" s="19"/>
      <c r="J281" s="20"/>
      <c r="K281" s="21"/>
    </row>
    <row r="282" spans="6:11" ht="18.75" x14ac:dyDescent="0.3">
      <c r="F282" s="30" t="s">
        <v>30</v>
      </c>
      <c r="G282" s="7" t="str">
        <f>C272</f>
        <v/>
      </c>
      <c r="H282" s="7" t="e">
        <f>VLOOKUP(G282,$D$5:$E$14,2,0)</f>
        <v>#N/A</v>
      </c>
      <c r="I282" s="7" t="e">
        <f>VLOOKUP(H282,$D$5:$E$14,2,0)</f>
        <v>#N/A</v>
      </c>
      <c r="J282" s="7" t="e">
        <f>VLOOKUP(I282,$D$5:$E$14,2,0)</f>
        <v>#N/A</v>
      </c>
      <c r="K282" s="8" t="e">
        <f>VLOOKUP(J282,$D$5:$E$14,2,0)</f>
        <v>#N/A</v>
      </c>
    </row>
    <row r="283" spans="6:11" ht="18.75" x14ac:dyDescent="0.3">
      <c r="F283" s="31" t="s">
        <v>31</v>
      </c>
      <c r="G283" s="22" t="s">
        <v>3</v>
      </c>
      <c r="H283" s="22" t="s">
        <v>4</v>
      </c>
      <c r="I283" s="22" t="s">
        <v>5</v>
      </c>
      <c r="J283" s="22" t="s">
        <v>6</v>
      </c>
      <c r="K283" s="23" t="s">
        <v>7</v>
      </c>
    </row>
    <row r="284" spans="6:11" ht="30" customHeight="1" x14ac:dyDescent="0.25">
      <c r="F284" s="24"/>
      <c r="G284" s="25"/>
      <c r="H284" s="25"/>
      <c r="I284" s="25"/>
      <c r="J284" s="25"/>
      <c r="K284" s="26"/>
    </row>
    <row r="285" spans="6:11" ht="18.75" x14ac:dyDescent="0.3">
      <c r="F285" s="74" t="s">
        <v>43</v>
      </c>
      <c r="G285" s="75"/>
      <c r="H285" s="75"/>
      <c r="I285" s="75"/>
      <c r="J285" s="75"/>
      <c r="K285" s="76"/>
    </row>
    <row r="286" spans="6:11" x14ac:dyDescent="0.25">
      <c r="F286" s="24"/>
      <c r="G286" s="25"/>
      <c r="H286" s="25"/>
      <c r="I286" s="25"/>
      <c r="J286" s="25"/>
      <c r="K286" s="26"/>
    </row>
    <row r="287" spans="6:11" s="17" customFormat="1" ht="15" customHeight="1" thickBot="1" x14ac:dyDescent="0.3">
      <c r="F287" s="77" t="s">
        <v>19</v>
      </c>
      <c r="G287" s="78"/>
      <c r="H287" s="78"/>
      <c r="I287" s="78"/>
      <c r="J287" s="78"/>
      <c r="K287" s="79"/>
    </row>
    <row r="288" spans="6:11" s="17" customFormat="1" ht="35.1" customHeight="1" thickBot="1" x14ac:dyDescent="0.3">
      <c r="F288" s="52"/>
      <c r="G288" s="52"/>
      <c r="H288" s="52"/>
      <c r="I288" s="52"/>
      <c r="J288" s="52"/>
      <c r="K288" s="52"/>
    </row>
    <row r="289" spans="1:11" ht="54.95" customHeight="1" x14ac:dyDescent="0.25">
      <c r="A289" s="15">
        <v>17</v>
      </c>
      <c r="B289" s="15"/>
      <c r="C289" s="15"/>
      <c r="D289" s="15"/>
      <c r="E289" s="15"/>
      <c r="F289" s="56">
        <f>'Master sheet'!$T$3</f>
        <v>0</v>
      </c>
      <c r="G289" s="57"/>
      <c r="H289" s="57"/>
      <c r="I289" s="57"/>
      <c r="J289" s="57"/>
      <c r="K289" s="58"/>
    </row>
    <row r="290" spans="1:11" ht="18.75" x14ac:dyDescent="0.3">
      <c r="B290" s="16">
        <f>VLOOKUP(A289,'Master sheet'!$B$2:AF489,2,0)</f>
        <v>0</v>
      </c>
      <c r="C290" s="16" t="str">
        <f t="shared" ref="C290" si="15">IF(B290=1,"2025-26",IF(B290=2,"2024-25",IF(B290=3,"2023-24",IF(B290=4,"2022-23",IF(B290=5,"2021-22","")))))</f>
        <v/>
      </c>
      <c r="F290" s="18" t="s">
        <v>0</v>
      </c>
      <c r="G290" s="3">
        <f>'Master sheet'!$U$3</f>
        <v>0</v>
      </c>
      <c r="H290" s="7"/>
      <c r="I290" s="59" t="s">
        <v>1</v>
      </c>
      <c r="J290" s="60"/>
      <c r="K290" s="8"/>
    </row>
    <row r="291" spans="1:11" ht="21" x14ac:dyDescent="0.35">
      <c r="F291" s="61" t="s">
        <v>21</v>
      </c>
      <c r="G291" s="62"/>
      <c r="H291" s="62"/>
      <c r="I291" s="62"/>
      <c r="J291" s="62"/>
      <c r="K291" s="63"/>
    </row>
    <row r="292" spans="1:11" ht="45" customHeight="1" x14ac:dyDescent="0.25">
      <c r="F292" s="28" t="s">
        <v>22</v>
      </c>
      <c r="G292" s="64" t="str">
        <f>VLOOKUP(A289,'Master sheet'!$B$2:$AF$202,6,0)</f>
        <v/>
      </c>
      <c r="H292" s="64"/>
      <c r="I292" s="64"/>
      <c r="J292" s="66" t="s">
        <v>2</v>
      </c>
      <c r="K292" s="67"/>
    </row>
    <row r="293" spans="1:11" ht="18.75" x14ac:dyDescent="0.3">
      <c r="F293" s="29" t="s">
        <v>25</v>
      </c>
      <c r="G293" s="65" t="str">
        <f>VLOOKUP(A289,'Master sheet'!$B$2:AF490,8,0)</f>
        <v/>
      </c>
      <c r="H293" s="65"/>
      <c r="I293" s="65"/>
      <c r="J293" s="68"/>
      <c r="K293" s="69"/>
    </row>
    <row r="294" spans="1:11" ht="18.75" x14ac:dyDescent="0.3">
      <c r="F294" s="29" t="s">
        <v>24</v>
      </c>
      <c r="G294" s="65" t="str">
        <f>VLOOKUP(A289,'Master sheet'!$B$2:AF490,9,0)</f>
        <v/>
      </c>
      <c r="H294" s="65"/>
      <c r="I294" s="65"/>
      <c r="J294" s="68"/>
      <c r="K294" s="69"/>
    </row>
    <row r="295" spans="1:11" ht="18.75" x14ac:dyDescent="0.3">
      <c r="F295" s="29" t="s">
        <v>33</v>
      </c>
      <c r="G295" s="5">
        <f>VLOOKUP(A289,'Master sheet'!$B$2:AF490,5,0)</f>
        <v>0</v>
      </c>
      <c r="H295" s="27"/>
      <c r="I295" s="27"/>
      <c r="J295" s="68"/>
      <c r="K295" s="69"/>
    </row>
    <row r="296" spans="1:11" ht="18.75" x14ac:dyDescent="0.3">
      <c r="F296" s="29" t="s">
        <v>26</v>
      </c>
      <c r="G296" s="6">
        <f>VLOOKUP(A289,'Master sheet'!$B$2:AF490,4,0)</f>
        <v>0</v>
      </c>
      <c r="H296" s="20" t="s">
        <v>23</v>
      </c>
      <c r="I296" s="42" t="str">
        <f>VLOOKUP(A289,'Master sheet'!$B$2:AF490,12,0)</f>
        <v/>
      </c>
      <c r="J296" s="68"/>
      <c r="K296" s="69"/>
    </row>
    <row r="297" spans="1:11" ht="18.75" x14ac:dyDescent="0.3">
      <c r="F297" s="29" t="s">
        <v>27</v>
      </c>
      <c r="G297" s="4">
        <f>VLOOKUP(A289,'Master sheet'!$B$2:AF490,11,0)</f>
        <v>0</v>
      </c>
      <c r="H297" s="20" t="s">
        <v>32</v>
      </c>
      <c r="I297" s="6">
        <f>VLOOKUP(A289,'Master sheet'!$B$2:AF490,16,0)</f>
        <v>0</v>
      </c>
      <c r="J297" s="70"/>
      <c r="K297" s="71"/>
    </row>
    <row r="298" spans="1:11" ht="18.75" x14ac:dyDescent="0.3">
      <c r="F298" s="29" t="s">
        <v>28</v>
      </c>
      <c r="G298" s="72">
        <f>VLOOKUP(A289,'Master sheet'!$B$2:AF490,24,0)</f>
        <v>0</v>
      </c>
      <c r="H298" s="72"/>
      <c r="I298" s="72"/>
      <c r="J298" s="72"/>
      <c r="K298" s="73"/>
    </row>
    <row r="299" spans="1:11" ht="18.75" x14ac:dyDescent="0.3">
      <c r="F299" s="29" t="s">
        <v>29</v>
      </c>
      <c r="G299" s="80">
        <f>VLOOKUP(A289,'Master sheet'!$B$2:AF490,23,0)</f>
        <v>0</v>
      </c>
      <c r="H299" s="80"/>
      <c r="I299" s="19"/>
      <c r="J299" s="20"/>
      <c r="K299" s="21"/>
    </row>
    <row r="300" spans="1:11" ht="18.75" x14ac:dyDescent="0.3">
      <c r="F300" s="30" t="s">
        <v>30</v>
      </c>
      <c r="G300" s="7" t="str">
        <f>C290</f>
        <v/>
      </c>
      <c r="H300" s="7" t="e">
        <f>VLOOKUP(G300,$D$5:$E$14,2,0)</f>
        <v>#N/A</v>
      </c>
      <c r="I300" s="7" t="e">
        <f>VLOOKUP(H300,$D$5:$E$14,2,0)</f>
        <v>#N/A</v>
      </c>
      <c r="J300" s="7" t="e">
        <f>VLOOKUP(I300,$D$5:$E$14,2,0)</f>
        <v>#N/A</v>
      </c>
      <c r="K300" s="8" t="e">
        <f>VLOOKUP(J300,$D$5:$E$14,2,0)</f>
        <v>#N/A</v>
      </c>
    </row>
    <row r="301" spans="1:11" ht="18.75" x14ac:dyDescent="0.3">
      <c r="F301" s="31" t="s">
        <v>31</v>
      </c>
      <c r="G301" s="22" t="s">
        <v>3</v>
      </c>
      <c r="H301" s="22" t="s">
        <v>4</v>
      </c>
      <c r="I301" s="22" t="s">
        <v>5</v>
      </c>
      <c r="J301" s="22" t="s">
        <v>6</v>
      </c>
      <c r="K301" s="23" t="s">
        <v>7</v>
      </c>
    </row>
    <row r="302" spans="1:11" ht="30" customHeight="1" x14ac:dyDescent="0.25">
      <c r="F302" s="24"/>
      <c r="G302" s="25"/>
      <c r="H302" s="25"/>
      <c r="I302" s="25"/>
      <c r="J302" s="25"/>
      <c r="K302" s="26"/>
    </row>
    <row r="303" spans="1:11" ht="18.75" x14ac:dyDescent="0.3">
      <c r="F303" s="74" t="s">
        <v>43</v>
      </c>
      <c r="G303" s="75"/>
      <c r="H303" s="75"/>
      <c r="I303" s="75"/>
      <c r="J303" s="75"/>
      <c r="K303" s="76"/>
    </row>
    <row r="304" spans="1:11" x14ac:dyDescent="0.25">
      <c r="F304" s="24"/>
      <c r="G304" s="25"/>
      <c r="H304" s="25"/>
      <c r="I304" s="25"/>
      <c r="J304" s="25"/>
      <c r="K304" s="26"/>
    </row>
    <row r="305" spans="1:11" s="17" customFormat="1" ht="15" customHeight="1" thickBot="1" x14ac:dyDescent="0.3">
      <c r="F305" s="77" t="s">
        <v>19</v>
      </c>
      <c r="G305" s="78"/>
      <c r="H305" s="78"/>
      <c r="I305" s="78"/>
      <c r="J305" s="78"/>
      <c r="K305" s="79"/>
    </row>
    <row r="306" spans="1:11" s="17" customFormat="1" ht="35.1" customHeight="1" thickBot="1" x14ac:dyDescent="0.3">
      <c r="F306" s="53" t="s">
        <v>42</v>
      </c>
      <c r="G306" s="54"/>
      <c r="H306" s="54"/>
      <c r="I306" s="54"/>
      <c r="J306" s="54"/>
      <c r="K306" s="55"/>
    </row>
    <row r="307" spans="1:11" ht="54.95" customHeight="1" x14ac:dyDescent="0.25">
      <c r="A307" s="15">
        <v>18</v>
      </c>
      <c r="B307" s="15"/>
      <c r="C307" s="15"/>
      <c r="D307" s="15"/>
      <c r="E307" s="15"/>
      <c r="F307" s="56">
        <f>'Master sheet'!$T$3</f>
        <v>0</v>
      </c>
      <c r="G307" s="57"/>
      <c r="H307" s="57"/>
      <c r="I307" s="57"/>
      <c r="J307" s="57"/>
      <c r="K307" s="58"/>
    </row>
    <row r="308" spans="1:11" ht="18.75" x14ac:dyDescent="0.3">
      <c r="B308" s="16">
        <f>VLOOKUP(A307,'Master sheet'!$B$2:AF507,2,0)</f>
        <v>0</v>
      </c>
      <c r="C308" s="16" t="str">
        <f t="shared" ref="C308" si="16">IF(B308=1,"2025-26",IF(B308=2,"2024-25",IF(B308=3,"2023-24",IF(B308=4,"2022-23",IF(B308=5,"2021-22","")))))</f>
        <v/>
      </c>
      <c r="F308" s="18" t="s">
        <v>0</v>
      </c>
      <c r="G308" s="3">
        <f>'Master sheet'!$U$3</f>
        <v>0</v>
      </c>
      <c r="H308" s="7"/>
      <c r="I308" s="59" t="s">
        <v>1</v>
      </c>
      <c r="J308" s="60"/>
      <c r="K308" s="8"/>
    </row>
    <row r="309" spans="1:11" ht="21" x14ac:dyDescent="0.35">
      <c r="F309" s="61" t="s">
        <v>21</v>
      </c>
      <c r="G309" s="62"/>
      <c r="H309" s="62"/>
      <c r="I309" s="62"/>
      <c r="J309" s="62"/>
      <c r="K309" s="63"/>
    </row>
    <row r="310" spans="1:11" ht="45" customHeight="1" x14ac:dyDescent="0.25">
      <c r="F310" s="28" t="s">
        <v>22</v>
      </c>
      <c r="G310" s="64" t="str">
        <f>VLOOKUP(A307,'Master sheet'!$B$2:$AF$202,6,0)</f>
        <v/>
      </c>
      <c r="H310" s="64"/>
      <c r="I310" s="64"/>
      <c r="J310" s="66" t="s">
        <v>2</v>
      </c>
      <c r="K310" s="67"/>
    </row>
    <row r="311" spans="1:11" ht="18.75" x14ac:dyDescent="0.3">
      <c r="F311" s="29" t="s">
        <v>25</v>
      </c>
      <c r="G311" s="65" t="str">
        <f>VLOOKUP(A307,'Master sheet'!$B$2:AF508,8,0)</f>
        <v/>
      </c>
      <c r="H311" s="65"/>
      <c r="I311" s="65"/>
      <c r="J311" s="68"/>
      <c r="K311" s="69"/>
    </row>
    <row r="312" spans="1:11" ht="18.75" x14ac:dyDescent="0.3">
      <c r="F312" s="29" t="s">
        <v>24</v>
      </c>
      <c r="G312" s="65" t="str">
        <f>VLOOKUP(A307,'Master sheet'!$B$2:AF508,9,0)</f>
        <v/>
      </c>
      <c r="H312" s="65"/>
      <c r="I312" s="65"/>
      <c r="J312" s="68"/>
      <c r="K312" s="69"/>
    </row>
    <row r="313" spans="1:11" ht="18.75" x14ac:dyDescent="0.3">
      <c r="F313" s="29" t="s">
        <v>33</v>
      </c>
      <c r="G313" s="5">
        <f>VLOOKUP(A307,'Master sheet'!$B$2:AF508,5,0)</f>
        <v>0</v>
      </c>
      <c r="H313" s="27"/>
      <c r="I313" s="27"/>
      <c r="J313" s="68"/>
      <c r="K313" s="69"/>
    </row>
    <row r="314" spans="1:11" ht="18.75" x14ac:dyDescent="0.3">
      <c r="F314" s="29" t="s">
        <v>26</v>
      </c>
      <c r="G314" s="6">
        <f>VLOOKUP(A307,'Master sheet'!$B$2:AF508,4,0)</f>
        <v>0</v>
      </c>
      <c r="H314" s="29" t="s">
        <v>23</v>
      </c>
      <c r="I314" s="42" t="str">
        <f>VLOOKUP(A307,'Master sheet'!$B$2:AF508,12,0)</f>
        <v/>
      </c>
      <c r="J314" s="68"/>
      <c r="K314" s="69"/>
    </row>
    <row r="315" spans="1:11" ht="18.75" x14ac:dyDescent="0.3">
      <c r="F315" s="29" t="s">
        <v>27</v>
      </c>
      <c r="G315" s="4">
        <f>VLOOKUP(A307,'Master sheet'!$B$2:AF508,11,0)</f>
        <v>0</v>
      </c>
      <c r="H315" s="29" t="s">
        <v>32</v>
      </c>
      <c r="I315" s="6">
        <f>VLOOKUP(A307,'Master sheet'!$B$2:AF508,16,0)</f>
        <v>0</v>
      </c>
      <c r="J315" s="70"/>
      <c r="K315" s="71"/>
    </row>
    <row r="316" spans="1:11" ht="18.75" x14ac:dyDescent="0.3">
      <c r="F316" s="29" t="s">
        <v>28</v>
      </c>
      <c r="G316" s="72">
        <f>VLOOKUP(A307,'Master sheet'!$B$2:AF508,24,0)</f>
        <v>0</v>
      </c>
      <c r="H316" s="72"/>
      <c r="I316" s="72"/>
      <c r="J316" s="72"/>
      <c r="K316" s="73"/>
    </row>
    <row r="317" spans="1:11" ht="18.75" x14ac:dyDescent="0.3">
      <c r="F317" s="29" t="s">
        <v>29</v>
      </c>
      <c r="G317" s="80">
        <f>VLOOKUP(A307,'Master sheet'!$B$2:AF508,23,0)</f>
        <v>0</v>
      </c>
      <c r="H317" s="80"/>
      <c r="I317" s="19"/>
      <c r="J317" s="20"/>
      <c r="K317" s="21"/>
    </row>
    <row r="318" spans="1:11" ht="18.75" x14ac:dyDescent="0.3">
      <c r="F318" s="30" t="s">
        <v>30</v>
      </c>
      <c r="G318" s="7" t="str">
        <f>C308</f>
        <v/>
      </c>
      <c r="H318" s="7" t="e">
        <f>VLOOKUP(G318,$D$5:$E$14,2,0)</f>
        <v>#N/A</v>
      </c>
      <c r="I318" s="7" t="e">
        <f>VLOOKUP(H318,$D$5:$E$14,2,0)</f>
        <v>#N/A</v>
      </c>
      <c r="J318" s="7" t="e">
        <f>VLOOKUP(I318,$D$5:$E$14,2,0)</f>
        <v>#N/A</v>
      </c>
      <c r="K318" s="8" t="e">
        <f>VLOOKUP(J318,$D$5:$E$14,2,0)</f>
        <v>#N/A</v>
      </c>
    </row>
    <row r="319" spans="1:11" ht="18.75" x14ac:dyDescent="0.3">
      <c r="F319" s="31" t="s">
        <v>31</v>
      </c>
      <c r="G319" s="22" t="s">
        <v>3</v>
      </c>
      <c r="H319" s="22" t="s">
        <v>4</v>
      </c>
      <c r="I319" s="22" t="s">
        <v>5</v>
      </c>
      <c r="J319" s="22" t="s">
        <v>6</v>
      </c>
      <c r="K319" s="23" t="s">
        <v>7</v>
      </c>
    </row>
    <row r="320" spans="1:11" ht="30" customHeight="1" x14ac:dyDescent="0.25">
      <c r="F320" s="24"/>
      <c r="G320" s="25"/>
      <c r="H320" s="25"/>
      <c r="I320" s="25"/>
      <c r="J320" s="25"/>
      <c r="K320" s="26"/>
    </row>
    <row r="321" spans="1:11" ht="18.75" x14ac:dyDescent="0.3">
      <c r="F321" s="74" t="s">
        <v>43</v>
      </c>
      <c r="G321" s="75"/>
      <c r="H321" s="75"/>
      <c r="I321" s="75"/>
      <c r="J321" s="75"/>
      <c r="K321" s="76"/>
    </row>
    <row r="322" spans="1:11" x14ac:dyDescent="0.25">
      <c r="F322" s="24"/>
      <c r="G322" s="25"/>
      <c r="H322" s="25"/>
      <c r="I322" s="25"/>
      <c r="J322" s="25"/>
      <c r="K322" s="26"/>
    </row>
    <row r="323" spans="1:11" s="17" customFormat="1" ht="15" customHeight="1" thickBot="1" x14ac:dyDescent="0.3">
      <c r="F323" s="77" t="s">
        <v>19</v>
      </c>
      <c r="G323" s="78"/>
      <c r="H323" s="78"/>
      <c r="I323" s="78"/>
      <c r="J323" s="78"/>
      <c r="K323" s="79"/>
    </row>
    <row r="324" spans="1:11" s="17" customFormat="1" ht="35.1" customHeight="1" thickBot="1" x14ac:dyDescent="0.3">
      <c r="F324" s="52"/>
      <c r="G324" s="52"/>
      <c r="H324" s="52"/>
      <c r="I324" s="52"/>
      <c r="J324" s="52"/>
      <c r="K324" s="52"/>
    </row>
    <row r="325" spans="1:11" ht="54.95" customHeight="1" x14ac:dyDescent="0.25">
      <c r="A325" s="15">
        <v>19</v>
      </c>
      <c r="B325" s="15"/>
      <c r="C325" s="15"/>
      <c r="D325" s="15"/>
      <c r="E325" s="15"/>
      <c r="F325" s="56">
        <f>'Master sheet'!$T$3</f>
        <v>0</v>
      </c>
      <c r="G325" s="57"/>
      <c r="H325" s="57"/>
      <c r="I325" s="57"/>
      <c r="J325" s="57"/>
      <c r="K325" s="58"/>
    </row>
    <row r="326" spans="1:11" ht="18.75" x14ac:dyDescent="0.3">
      <c r="B326" s="16">
        <f>VLOOKUP(A325,'Master sheet'!$B$2:AF525,2,0)</f>
        <v>0</v>
      </c>
      <c r="C326" s="16" t="str">
        <f t="shared" ref="C326" si="17">IF(B326=1,"2025-26",IF(B326=2,"2024-25",IF(B326=3,"2023-24",IF(B326=4,"2022-23",IF(B326=5,"2021-22","")))))</f>
        <v/>
      </c>
      <c r="F326" s="18" t="s">
        <v>0</v>
      </c>
      <c r="G326" s="3">
        <f>'Master sheet'!$U$3</f>
        <v>0</v>
      </c>
      <c r="H326" s="7"/>
      <c r="I326" s="59" t="s">
        <v>1</v>
      </c>
      <c r="J326" s="60"/>
      <c r="K326" s="8"/>
    </row>
    <row r="327" spans="1:11" ht="21" x14ac:dyDescent="0.35">
      <c r="F327" s="61" t="s">
        <v>21</v>
      </c>
      <c r="G327" s="62"/>
      <c r="H327" s="62"/>
      <c r="I327" s="62"/>
      <c r="J327" s="62"/>
      <c r="K327" s="63"/>
    </row>
    <row r="328" spans="1:11" ht="45" customHeight="1" x14ac:dyDescent="0.25">
      <c r="F328" s="28" t="s">
        <v>22</v>
      </c>
      <c r="G328" s="64" t="str">
        <f>VLOOKUP(A325,'Master sheet'!$B$2:$AF$202,6,0)</f>
        <v/>
      </c>
      <c r="H328" s="64"/>
      <c r="I328" s="64"/>
      <c r="J328" s="66" t="s">
        <v>2</v>
      </c>
      <c r="K328" s="67"/>
    </row>
    <row r="329" spans="1:11" ht="18.75" x14ac:dyDescent="0.3">
      <c r="F329" s="29" t="s">
        <v>25</v>
      </c>
      <c r="G329" s="65" t="str">
        <f>VLOOKUP(A325,'Master sheet'!$B$2:AF526,8,0)</f>
        <v/>
      </c>
      <c r="H329" s="65"/>
      <c r="I329" s="65"/>
      <c r="J329" s="68"/>
      <c r="K329" s="69"/>
    </row>
    <row r="330" spans="1:11" ht="18.75" x14ac:dyDescent="0.3">
      <c r="F330" s="29" t="s">
        <v>24</v>
      </c>
      <c r="G330" s="65" t="str">
        <f>VLOOKUP(A325,'Master sheet'!$B$2:AF526,9,0)</f>
        <v/>
      </c>
      <c r="H330" s="65"/>
      <c r="I330" s="65"/>
      <c r="J330" s="68"/>
      <c r="K330" s="69"/>
    </row>
    <row r="331" spans="1:11" ht="18.75" x14ac:dyDescent="0.3">
      <c r="F331" s="29" t="s">
        <v>33</v>
      </c>
      <c r="G331" s="5">
        <f>VLOOKUP(A325,'Master sheet'!$B$2:AF526,5,0)</f>
        <v>0</v>
      </c>
      <c r="H331" s="27"/>
      <c r="I331" s="27"/>
      <c r="J331" s="68"/>
      <c r="K331" s="69"/>
    </row>
    <row r="332" spans="1:11" ht="18.75" x14ac:dyDescent="0.3">
      <c r="F332" s="29" t="s">
        <v>26</v>
      </c>
      <c r="G332" s="6">
        <f>VLOOKUP(A325,'Master sheet'!$B$2:AF526,4,0)</f>
        <v>0</v>
      </c>
      <c r="H332" s="20" t="s">
        <v>23</v>
      </c>
      <c r="I332" s="42" t="str">
        <f>VLOOKUP(A325,'Master sheet'!$B$2:AF526,12,0)</f>
        <v/>
      </c>
      <c r="J332" s="68"/>
      <c r="K332" s="69"/>
    </row>
    <row r="333" spans="1:11" ht="18.75" x14ac:dyDescent="0.3">
      <c r="F333" s="29" t="s">
        <v>27</v>
      </c>
      <c r="G333" s="4">
        <f>VLOOKUP(A325,'Master sheet'!$B$2:AF526,11,0)</f>
        <v>0</v>
      </c>
      <c r="H333" s="20" t="s">
        <v>32</v>
      </c>
      <c r="I333" s="6">
        <f>VLOOKUP(A325,'Master sheet'!$B$2:AF526,16,0)</f>
        <v>0</v>
      </c>
      <c r="J333" s="70"/>
      <c r="K333" s="71"/>
    </row>
    <row r="334" spans="1:11" ht="18.75" x14ac:dyDescent="0.3">
      <c r="F334" s="29" t="s">
        <v>28</v>
      </c>
      <c r="G334" s="72">
        <f>VLOOKUP(A325,'Master sheet'!$B$2:AF526,24,0)</f>
        <v>0</v>
      </c>
      <c r="H334" s="72"/>
      <c r="I334" s="72"/>
      <c r="J334" s="72"/>
      <c r="K334" s="73"/>
    </row>
    <row r="335" spans="1:11" ht="18.75" x14ac:dyDescent="0.3">
      <c r="F335" s="29" t="s">
        <v>29</v>
      </c>
      <c r="G335" s="80">
        <f>VLOOKUP(A325,'Master sheet'!$B$2:AF526,23,0)</f>
        <v>0</v>
      </c>
      <c r="H335" s="80"/>
      <c r="I335" s="19"/>
      <c r="J335" s="20"/>
      <c r="K335" s="21"/>
    </row>
    <row r="336" spans="1:11" ht="18.75" x14ac:dyDescent="0.3">
      <c r="F336" s="30" t="s">
        <v>30</v>
      </c>
      <c r="G336" s="7" t="str">
        <f>C326</f>
        <v/>
      </c>
      <c r="H336" s="7" t="e">
        <f>VLOOKUP(G336,$D$5:$E$14,2,0)</f>
        <v>#N/A</v>
      </c>
      <c r="I336" s="7" t="e">
        <f>VLOOKUP(H336,$D$5:$E$14,2,0)</f>
        <v>#N/A</v>
      </c>
      <c r="J336" s="7" t="e">
        <f>VLOOKUP(I336,$D$5:$E$14,2,0)</f>
        <v>#N/A</v>
      </c>
      <c r="K336" s="8" t="e">
        <f>VLOOKUP(J336,$D$5:$E$14,2,0)</f>
        <v>#N/A</v>
      </c>
    </row>
    <row r="337" spans="1:11" ht="18.75" x14ac:dyDescent="0.3">
      <c r="F337" s="31" t="s">
        <v>31</v>
      </c>
      <c r="G337" s="22" t="s">
        <v>3</v>
      </c>
      <c r="H337" s="22" t="s">
        <v>4</v>
      </c>
      <c r="I337" s="22" t="s">
        <v>5</v>
      </c>
      <c r="J337" s="22" t="s">
        <v>6</v>
      </c>
      <c r="K337" s="23" t="s">
        <v>7</v>
      </c>
    </row>
    <row r="338" spans="1:11" ht="30" customHeight="1" x14ac:dyDescent="0.25">
      <c r="F338" s="24"/>
      <c r="G338" s="25"/>
      <c r="H338" s="25"/>
      <c r="I338" s="25"/>
      <c r="J338" s="25"/>
      <c r="K338" s="26"/>
    </row>
    <row r="339" spans="1:11" ht="18.75" x14ac:dyDescent="0.3">
      <c r="F339" s="74" t="s">
        <v>43</v>
      </c>
      <c r="G339" s="75"/>
      <c r="H339" s="75"/>
      <c r="I339" s="75"/>
      <c r="J339" s="75"/>
      <c r="K339" s="76"/>
    </row>
    <row r="340" spans="1:11" x14ac:dyDescent="0.25">
      <c r="F340" s="24"/>
      <c r="G340" s="25"/>
      <c r="H340" s="25"/>
      <c r="I340" s="25"/>
      <c r="J340" s="25"/>
      <c r="K340" s="26"/>
    </row>
    <row r="341" spans="1:11" s="17" customFormat="1" ht="15" customHeight="1" thickBot="1" x14ac:dyDescent="0.3">
      <c r="F341" s="77" t="s">
        <v>19</v>
      </c>
      <c r="G341" s="78"/>
      <c r="H341" s="78"/>
      <c r="I341" s="78"/>
      <c r="J341" s="78"/>
      <c r="K341" s="79"/>
    </row>
    <row r="342" spans="1:11" s="17" customFormat="1" ht="35.1" customHeight="1" thickBot="1" x14ac:dyDescent="0.3">
      <c r="F342" s="53" t="s">
        <v>42</v>
      </c>
      <c r="G342" s="54"/>
      <c r="H342" s="54"/>
      <c r="I342" s="54"/>
      <c r="J342" s="54"/>
      <c r="K342" s="55"/>
    </row>
    <row r="343" spans="1:11" ht="54.95" customHeight="1" x14ac:dyDescent="0.25">
      <c r="A343" s="15">
        <v>20</v>
      </c>
      <c r="B343" s="15"/>
      <c r="C343" s="15"/>
      <c r="D343" s="15"/>
      <c r="E343" s="15"/>
      <c r="F343" s="56">
        <f>'Master sheet'!$T$3</f>
        <v>0</v>
      </c>
      <c r="G343" s="57"/>
      <c r="H343" s="57"/>
      <c r="I343" s="57"/>
      <c r="J343" s="57"/>
      <c r="K343" s="58"/>
    </row>
    <row r="344" spans="1:11" ht="18.75" x14ac:dyDescent="0.3">
      <c r="B344" s="16">
        <f>VLOOKUP(A343,'Master sheet'!$B$2:AF543,2,0)</f>
        <v>0</v>
      </c>
      <c r="C344" s="16" t="str">
        <f t="shared" ref="C344" si="18">IF(B344=1,"2025-26",IF(B344=2,"2024-25",IF(B344=3,"2023-24",IF(B344=4,"2022-23",IF(B344=5,"2021-22","")))))</f>
        <v/>
      </c>
      <c r="F344" s="18" t="s">
        <v>0</v>
      </c>
      <c r="G344" s="3">
        <f>'Master sheet'!$U$3</f>
        <v>0</v>
      </c>
      <c r="H344" s="7"/>
      <c r="I344" s="59" t="s">
        <v>1</v>
      </c>
      <c r="J344" s="60"/>
      <c r="K344" s="8"/>
    </row>
    <row r="345" spans="1:11" ht="21" x14ac:dyDescent="0.35">
      <c r="F345" s="61" t="s">
        <v>21</v>
      </c>
      <c r="G345" s="62"/>
      <c r="H345" s="62"/>
      <c r="I345" s="62"/>
      <c r="J345" s="62"/>
      <c r="K345" s="63"/>
    </row>
    <row r="346" spans="1:11" ht="45" customHeight="1" x14ac:dyDescent="0.25">
      <c r="F346" s="28" t="s">
        <v>22</v>
      </c>
      <c r="G346" s="64" t="str">
        <f>VLOOKUP(A343,'Master sheet'!$B$2:$AF$202,6,0)</f>
        <v/>
      </c>
      <c r="H346" s="64"/>
      <c r="I346" s="64"/>
      <c r="J346" s="66" t="s">
        <v>2</v>
      </c>
      <c r="K346" s="67"/>
    </row>
    <row r="347" spans="1:11" ht="18.75" x14ac:dyDescent="0.3">
      <c r="F347" s="29" t="s">
        <v>25</v>
      </c>
      <c r="G347" s="65" t="str">
        <f>VLOOKUP(A343,'Master sheet'!$B$2:AF544,8,0)</f>
        <v/>
      </c>
      <c r="H347" s="65"/>
      <c r="I347" s="65"/>
      <c r="J347" s="68"/>
      <c r="K347" s="69"/>
    </row>
    <row r="348" spans="1:11" ht="18.75" x14ac:dyDescent="0.3">
      <c r="F348" s="29" t="s">
        <v>24</v>
      </c>
      <c r="G348" s="65" t="str">
        <f>VLOOKUP(A343,'Master sheet'!$B$2:AF544,9,0)</f>
        <v/>
      </c>
      <c r="H348" s="65"/>
      <c r="I348" s="65"/>
      <c r="J348" s="68"/>
      <c r="K348" s="69"/>
    </row>
    <row r="349" spans="1:11" ht="18.75" x14ac:dyDescent="0.3">
      <c r="F349" s="29" t="s">
        <v>33</v>
      </c>
      <c r="G349" s="5">
        <f>VLOOKUP(A343,'Master sheet'!$B$2:AF544,5,0)</f>
        <v>0</v>
      </c>
      <c r="H349" s="27"/>
      <c r="I349" s="27"/>
      <c r="J349" s="68"/>
      <c r="K349" s="69"/>
    </row>
    <row r="350" spans="1:11" ht="18.75" x14ac:dyDescent="0.3">
      <c r="F350" s="29" t="s">
        <v>26</v>
      </c>
      <c r="G350" s="6">
        <f>VLOOKUP(A343,'Master sheet'!$B$2:AF544,4,0)</f>
        <v>0</v>
      </c>
      <c r="H350" s="29" t="s">
        <v>23</v>
      </c>
      <c r="I350" s="42" t="str">
        <f>VLOOKUP(A343,'Master sheet'!$B$2:AF544,12,0)</f>
        <v/>
      </c>
      <c r="J350" s="68"/>
      <c r="K350" s="69"/>
    </row>
    <row r="351" spans="1:11" ht="18.75" x14ac:dyDescent="0.3">
      <c r="F351" s="29" t="s">
        <v>27</v>
      </c>
      <c r="G351" s="4">
        <f>VLOOKUP(A343,'Master sheet'!$B$2:AF544,11,0)</f>
        <v>0</v>
      </c>
      <c r="H351" s="29" t="s">
        <v>32</v>
      </c>
      <c r="I351" s="6">
        <f>VLOOKUP(A343,'Master sheet'!$B$2:AF544,16,0)</f>
        <v>0</v>
      </c>
      <c r="J351" s="70"/>
      <c r="K351" s="71"/>
    </row>
    <row r="352" spans="1:11" ht="18.75" x14ac:dyDescent="0.3">
      <c r="F352" s="29" t="s">
        <v>28</v>
      </c>
      <c r="G352" s="72">
        <f>VLOOKUP(A343,'Master sheet'!$B$2:AF544,24,0)</f>
        <v>0</v>
      </c>
      <c r="H352" s="72"/>
      <c r="I352" s="72"/>
      <c r="J352" s="72"/>
      <c r="K352" s="73"/>
    </row>
    <row r="353" spans="1:11" ht="18.75" x14ac:dyDescent="0.3">
      <c r="F353" s="29" t="s">
        <v>29</v>
      </c>
      <c r="G353" s="80">
        <f>VLOOKUP(A343,'Master sheet'!$B$2:AF544,23,0)</f>
        <v>0</v>
      </c>
      <c r="H353" s="80"/>
      <c r="I353" s="19"/>
      <c r="J353" s="20"/>
      <c r="K353" s="21"/>
    </row>
    <row r="354" spans="1:11" ht="18.75" x14ac:dyDescent="0.3">
      <c r="F354" s="30" t="s">
        <v>30</v>
      </c>
      <c r="G354" s="7" t="str">
        <f>C344</f>
        <v/>
      </c>
      <c r="H354" s="7" t="e">
        <f>VLOOKUP(G354,$D$5:$E$14,2,0)</f>
        <v>#N/A</v>
      </c>
      <c r="I354" s="7" t="e">
        <f>VLOOKUP(H354,$D$5:$E$14,2,0)</f>
        <v>#N/A</v>
      </c>
      <c r="J354" s="7" t="e">
        <f>VLOOKUP(I354,$D$5:$E$14,2,0)</f>
        <v>#N/A</v>
      </c>
      <c r="K354" s="8" t="e">
        <f>VLOOKUP(J354,$D$5:$E$14,2,0)</f>
        <v>#N/A</v>
      </c>
    </row>
    <row r="355" spans="1:11" ht="18.75" x14ac:dyDescent="0.3">
      <c r="F355" s="31" t="s">
        <v>31</v>
      </c>
      <c r="G355" s="22" t="s">
        <v>3</v>
      </c>
      <c r="H355" s="22" t="s">
        <v>4</v>
      </c>
      <c r="I355" s="22" t="s">
        <v>5</v>
      </c>
      <c r="J355" s="22" t="s">
        <v>6</v>
      </c>
      <c r="K355" s="23" t="s">
        <v>7</v>
      </c>
    </row>
    <row r="356" spans="1:11" ht="30" customHeight="1" x14ac:dyDescent="0.25">
      <c r="F356" s="24"/>
      <c r="G356" s="25"/>
      <c r="H356" s="25"/>
      <c r="I356" s="25"/>
      <c r="J356" s="25"/>
      <c r="K356" s="26"/>
    </row>
    <row r="357" spans="1:11" ht="18.75" x14ac:dyDescent="0.3">
      <c r="F357" s="74" t="s">
        <v>43</v>
      </c>
      <c r="G357" s="75"/>
      <c r="H357" s="75"/>
      <c r="I357" s="75"/>
      <c r="J357" s="75"/>
      <c r="K357" s="76"/>
    </row>
    <row r="358" spans="1:11" x14ac:dyDescent="0.25">
      <c r="F358" s="24"/>
      <c r="G358" s="25"/>
      <c r="H358" s="25"/>
      <c r="I358" s="25"/>
      <c r="J358" s="25"/>
      <c r="K358" s="26"/>
    </row>
    <row r="359" spans="1:11" s="17" customFormat="1" ht="15" customHeight="1" thickBot="1" x14ac:dyDescent="0.3">
      <c r="F359" s="77" t="s">
        <v>19</v>
      </c>
      <c r="G359" s="78"/>
      <c r="H359" s="78"/>
      <c r="I359" s="78"/>
      <c r="J359" s="78"/>
      <c r="K359" s="79"/>
    </row>
    <row r="360" spans="1:11" s="17" customFormat="1" ht="35.1" customHeight="1" thickBot="1" x14ac:dyDescent="0.3">
      <c r="F360" s="52"/>
      <c r="G360" s="52"/>
      <c r="H360" s="52"/>
      <c r="I360" s="52"/>
      <c r="J360" s="52"/>
      <c r="K360" s="52"/>
    </row>
    <row r="361" spans="1:11" ht="54.95" customHeight="1" x14ac:dyDescent="0.25">
      <c r="A361" s="15">
        <v>21</v>
      </c>
      <c r="B361" s="15"/>
      <c r="C361" s="15"/>
      <c r="D361" s="15"/>
      <c r="E361" s="15"/>
      <c r="F361" s="56">
        <f>'Master sheet'!$T$3</f>
        <v>0</v>
      </c>
      <c r="G361" s="57"/>
      <c r="H361" s="57"/>
      <c r="I361" s="57"/>
      <c r="J361" s="57"/>
      <c r="K361" s="58"/>
    </row>
    <row r="362" spans="1:11" ht="18.75" x14ac:dyDescent="0.3">
      <c r="B362" s="16">
        <f>VLOOKUP(A361,'Master sheet'!$B$2:AF561,2,0)</f>
        <v>0</v>
      </c>
      <c r="C362" s="16" t="str">
        <f t="shared" ref="C362" si="19">IF(B362=1,"2025-26",IF(B362=2,"2024-25",IF(B362=3,"2023-24",IF(B362=4,"2022-23",IF(B362=5,"2021-22","")))))</f>
        <v/>
      </c>
      <c r="F362" s="18" t="s">
        <v>0</v>
      </c>
      <c r="G362" s="3">
        <f>'Master sheet'!$U$3</f>
        <v>0</v>
      </c>
      <c r="H362" s="7"/>
      <c r="I362" s="59" t="s">
        <v>1</v>
      </c>
      <c r="J362" s="60"/>
      <c r="K362" s="8"/>
    </row>
    <row r="363" spans="1:11" ht="21" x14ac:dyDescent="0.35">
      <c r="F363" s="61" t="s">
        <v>21</v>
      </c>
      <c r="G363" s="62"/>
      <c r="H363" s="62"/>
      <c r="I363" s="62"/>
      <c r="J363" s="62"/>
      <c r="K363" s="63"/>
    </row>
    <row r="364" spans="1:11" ht="45" customHeight="1" x14ac:dyDescent="0.25">
      <c r="F364" s="28" t="s">
        <v>22</v>
      </c>
      <c r="G364" s="64" t="str">
        <f>VLOOKUP(A361,'Master sheet'!$B$2:$AF$202,6,0)</f>
        <v/>
      </c>
      <c r="H364" s="64"/>
      <c r="I364" s="64"/>
      <c r="J364" s="66" t="s">
        <v>2</v>
      </c>
      <c r="K364" s="67"/>
    </row>
    <row r="365" spans="1:11" ht="18.75" x14ac:dyDescent="0.3">
      <c r="F365" s="29" t="s">
        <v>25</v>
      </c>
      <c r="G365" s="65" t="str">
        <f>VLOOKUP(A361,'Master sheet'!$B$2:AF562,8,0)</f>
        <v/>
      </c>
      <c r="H365" s="65"/>
      <c r="I365" s="65"/>
      <c r="J365" s="68"/>
      <c r="K365" s="69"/>
    </row>
    <row r="366" spans="1:11" ht="18.75" x14ac:dyDescent="0.3">
      <c r="F366" s="29" t="s">
        <v>24</v>
      </c>
      <c r="G366" s="65" t="str">
        <f>VLOOKUP(A361,'Master sheet'!$B$2:AF562,9,0)</f>
        <v/>
      </c>
      <c r="H366" s="65"/>
      <c r="I366" s="65"/>
      <c r="J366" s="68"/>
      <c r="K366" s="69"/>
    </row>
    <row r="367" spans="1:11" ht="18.75" x14ac:dyDescent="0.3">
      <c r="F367" s="29" t="s">
        <v>33</v>
      </c>
      <c r="G367" s="5">
        <f>VLOOKUP(A361,'Master sheet'!$B$2:AF562,5,0)</f>
        <v>0</v>
      </c>
      <c r="H367" s="27"/>
      <c r="I367" s="27"/>
      <c r="J367" s="68"/>
      <c r="K367" s="69"/>
    </row>
    <row r="368" spans="1:11" ht="18.75" x14ac:dyDescent="0.3">
      <c r="F368" s="29" t="s">
        <v>26</v>
      </c>
      <c r="G368" s="6">
        <f>VLOOKUP(A361,'Master sheet'!$B$2:AF562,4,0)</f>
        <v>0</v>
      </c>
      <c r="H368" s="20" t="s">
        <v>23</v>
      </c>
      <c r="I368" s="42" t="str">
        <f>VLOOKUP(A361,'Master sheet'!$B$2:AF562,12,0)</f>
        <v/>
      </c>
      <c r="J368" s="68"/>
      <c r="K368" s="69"/>
    </row>
    <row r="369" spans="1:11" ht="18.75" x14ac:dyDescent="0.3">
      <c r="F369" s="29" t="s">
        <v>27</v>
      </c>
      <c r="G369" s="4">
        <f>VLOOKUP(A361,'Master sheet'!$B$2:AF562,11,0)</f>
        <v>0</v>
      </c>
      <c r="H369" s="20" t="s">
        <v>32</v>
      </c>
      <c r="I369" s="6">
        <f>VLOOKUP(A361,'Master sheet'!$B$2:AF562,16,0)</f>
        <v>0</v>
      </c>
      <c r="J369" s="70"/>
      <c r="K369" s="71"/>
    </row>
    <row r="370" spans="1:11" ht="18.75" x14ac:dyDescent="0.3">
      <c r="F370" s="29" t="s">
        <v>28</v>
      </c>
      <c r="G370" s="72">
        <f>VLOOKUP(A361,'Master sheet'!$B$2:AF562,24,0)</f>
        <v>0</v>
      </c>
      <c r="H370" s="72"/>
      <c r="I370" s="72"/>
      <c r="J370" s="72"/>
      <c r="K370" s="73"/>
    </row>
    <row r="371" spans="1:11" ht="18.75" x14ac:dyDescent="0.3">
      <c r="F371" s="29" t="s">
        <v>29</v>
      </c>
      <c r="G371" s="80">
        <f>VLOOKUP(A361,'Master sheet'!$B$2:AF562,23,0)</f>
        <v>0</v>
      </c>
      <c r="H371" s="80"/>
      <c r="I371" s="19"/>
      <c r="J371" s="20"/>
      <c r="K371" s="21"/>
    </row>
    <row r="372" spans="1:11" ht="18.75" x14ac:dyDescent="0.3">
      <c r="F372" s="30" t="s">
        <v>30</v>
      </c>
      <c r="G372" s="7" t="str">
        <f>C362</f>
        <v/>
      </c>
      <c r="H372" s="7" t="e">
        <f>VLOOKUP(G372,$D$5:$E$14,2,0)</f>
        <v>#N/A</v>
      </c>
      <c r="I372" s="7" t="e">
        <f>VLOOKUP(H372,$D$5:$E$14,2,0)</f>
        <v>#N/A</v>
      </c>
      <c r="J372" s="7" t="e">
        <f>VLOOKUP(I372,$D$5:$E$14,2,0)</f>
        <v>#N/A</v>
      </c>
      <c r="K372" s="8" t="e">
        <f>VLOOKUP(J372,$D$5:$E$14,2,0)</f>
        <v>#N/A</v>
      </c>
    </row>
    <row r="373" spans="1:11" ht="18.75" x14ac:dyDescent="0.3">
      <c r="F373" s="31" t="s">
        <v>31</v>
      </c>
      <c r="G373" s="22" t="s">
        <v>3</v>
      </c>
      <c r="H373" s="22" t="s">
        <v>4</v>
      </c>
      <c r="I373" s="22" t="s">
        <v>5</v>
      </c>
      <c r="J373" s="22" t="s">
        <v>6</v>
      </c>
      <c r="K373" s="23" t="s">
        <v>7</v>
      </c>
    </row>
    <row r="374" spans="1:11" ht="30" customHeight="1" x14ac:dyDescent="0.25">
      <c r="F374" s="24"/>
      <c r="G374" s="25"/>
      <c r="H374" s="25"/>
      <c r="I374" s="25"/>
      <c r="J374" s="25"/>
      <c r="K374" s="26"/>
    </row>
    <row r="375" spans="1:11" ht="18.75" x14ac:dyDescent="0.3">
      <c r="F375" s="74" t="s">
        <v>43</v>
      </c>
      <c r="G375" s="75"/>
      <c r="H375" s="75"/>
      <c r="I375" s="75"/>
      <c r="J375" s="75"/>
      <c r="K375" s="76"/>
    </row>
    <row r="376" spans="1:11" x14ac:dyDescent="0.25">
      <c r="F376" s="24"/>
      <c r="G376" s="25"/>
      <c r="H376" s="25"/>
      <c r="I376" s="25"/>
      <c r="J376" s="25"/>
      <c r="K376" s="26"/>
    </row>
    <row r="377" spans="1:11" s="17" customFormat="1" ht="15" customHeight="1" thickBot="1" x14ac:dyDescent="0.3">
      <c r="F377" s="77" t="s">
        <v>19</v>
      </c>
      <c r="G377" s="78"/>
      <c r="H377" s="78"/>
      <c r="I377" s="78"/>
      <c r="J377" s="78"/>
      <c r="K377" s="79"/>
    </row>
    <row r="378" spans="1:11" s="17" customFormat="1" ht="35.1" customHeight="1" thickBot="1" x14ac:dyDescent="0.3">
      <c r="F378" s="53" t="s">
        <v>42</v>
      </c>
      <c r="G378" s="54"/>
      <c r="H378" s="54"/>
      <c r="I378" s="54"/>
      <c r="J378" s="54"/>
      <c r="K378" s="55"/>
    </row>
    <row r="379" spans="1:11" ht="54.95" customHeight="1" x14ac:dyDescent="0.25">
      <c r="A379" s="15">
        <v>22</v>
      </c>
      <c r="B379" s="15"/>
      <c r="C379" s="15"/>
      <c r="D379" s="15"/>
      <c r="E379" s="15"/>
      <c r="F379" s="56">
        <f>'Master sheet'!$T$3</f>
        <v>0</v>
      </c>
      <c r="G379" s="57"/>
      <c r="H379" s="57"/>
      <c r="I379" s="57"/>
      <c r="J379" s="57"/>
      <c r="K379" s="58"/>
    </row>
    <row r="380" spans="1:11" ht="18.75" x14ac:dyDescent="0.3">
      <c r="B380" s="16">
        <f>VLOOKUP(A379,'Master sheet'!$B$2:AF579,2,0)</f>
        <v>0</v>
      </c>
      <c r="C380" s="16" t="str">
        <f t="shared" ref="C380" si="20">IF(B380=1,"2025-26",IF(B380=2,"2024-25",IF(B380=3,"2023-24",IF(B380=4,"2022-23",IF(B380=5,"2021-22","")))))</f>
        <v/>
      </c>
      <c r="F380" s="18" t="s">
        <v>0</v>
      </c>
      <c r="G380" s="3">
        <f>'Master sheet'!$U$3</f>
        <v>0</v>
      </c>
      <c r="H380" s="7"/>
      <c r="I380" s="59" t="s">
        <v>1</v>
      </c>
      <c r="J380" s="60"/>
      <c r="K380" s="8"/>
    </row>
    <row r="381" spans="1:11" ht="21" x14ac:dyDescent="0.35">
      <c r="F381" s="61" t="s">
        <v>21</v>
      </c>
      <c r="G381" s="62"/>
      <c r="H381" s="62"/>
      <c r="I381" s="62"/>
      <c r="J381" s="62"/>
      <c r="K381" s="63"/>
    </row>
    <row r="382" spans="1:11" ht="45" customHeight="1" x14ac:dyDescent="0.25">
      <c r="F382" s="28" t="s">
        <v>22</v>
      </c>
      <c r="G382" s="64" t="str">
        <f>VLOOKUP(A379,'Master sheet'!$B$2:$AF$202,6,0)</f>
        <v/>
      </c>
      <c r="H382" s="64"/>
      <c r="I382" s="64"/>
      <c r="J382" s="66" t="s">
        <v>2</v>
      </c>
      <c r="K382" s="67"/>
    </row>
    <row r="383" spans="1:11" ht="18.75" x14ac:dyDescent="0.3">
      <c r="F383" s="29" t="s">
        <v>25</v>
      </c>
      <c r="G383" s="65" t="str">
        <f>VLOOKUP(A379,'Master sheet'!$B$2:AF580,8,0)</f>
        <v/>
      </c>
      <c r="H383" s="65"/>
      <c r="I383" s="65"/>
      <c r="J383" s="68"/>
      <c r="K383" s="69"/>
    </row>
    <row r="384" spans="1:11" ht="18.75" x14ac:dyDescent="0.3">
      <c r="F384" s="29" t="s">
        <v>24</v>
      </c>
      <c r="G384" s="65" t="str">
        <f>VLOOKUP(A379,'Master sheet'!$B$2:AF580,9,0)</f>
        <v/>
      </c>
      <c r="H384" s="65"/>
      <c r="I384" s="65"/>
      <c r="J384" s="68"/>
      <c r="K384" s="69"/>
    </row>
    <row r="385" spans="1:11" ht="18.75" x14ac:dyDescent="0.3">
      <c r="F385" s="29" t="s">
        <v>33</v>
      </c>
      <c r="G385" s="5">
        <f>VLOOKUP(A379,'Master sheet'!$B$2:AF580,5,0)</f>
        <v>0</v>
      </c>
      <c r="H385" s="27"/>
      <c r="I385" s="27"/>
      <c r="J385" s="68"/>
      <c r="K385" s="69"/>
    </row>
    <row r="386" spans="1:11" ht="18.75" x14ac:dyDescent="0.3">
      <c r="F386" s="29" t="s">
        <v>26</v>
      </c>
      <c r="G386" s="6">
        <f>VLOOKUP(A379,'Master sheet'!$B$2:AF580,4,0)</f>
        <v>0</v>
      </c>
      <c r="H386" s="29" t="s">
        <v>23</v>
      </c>
      <c r="I386" s="42" t="str">
        <f>VLOOKUP(A379,'Master sheet'!$B$2:AF580,12,0)</f>
        <v/>
      </c>
      <c r="J386" s="68"/>
      <c r="K386" s="69"/>
    </row>
    <row r="387" spans="1:11" ht="18.75" x14ac:dyDescent="0.3">
      <c r="F387" s="29" t="s">
        <v>27</v>
      </c>
      <c r="G387" s="4">
        <f>VLOOKUP(A379,'Master sheet'!$B$2:AF580,11,0)</f>
        <v>0</v>
      </c>
      <c r="H387" s="29" t="s">
        <v>32</v>
      </c>
      <c r="I387" s="6">
        <f>VLOOKUP(A379,'Master sheet'!$B$2:AF580,16,0)</f>
        <v>0</v>
      </c>
      <c r="J387" s="70"/>
      <c r="K387" s="71"/>
    </row>
    <row r="388" spans="1:11" ht="18.75" x14ac:dyDescent="0.3">
      <c r="F388" s="29" t="s">
        <v>28</v>
      </c>
      <c r="G388" s="72">
        <f>VLOOKUP(A379,'Master sheet'!$B$2:AF580,24,0)</f>
        <v>0</v>
      </c>
      <c r="H388" s="72"/>
      <c r="I388" s="72"/>
      <c r="J388" s="72"/>
      <c r="K388" s="73"/>
    </row>
    <row r="389" spans="1:11" ht="18.75" x14ac:dyDescent="0.3">
      <c r="F389" s="29" t="s">
        <v>29</v>
      </c>
      <c r="G389" s="80">
        <f>VLOOKUP(A379,'Master sheet'!$B$2:AF580,23,0)</f>
        <v>0</v>
      </c>
      <c r="H389" s="80"/>
      <c r="I389" s="19"/>
      <c r="J389" s="20"/>
      <c r="K389" s="21"/>
    </row>
    <row r="390" spans="1:11" ht="18.75" x14ac:dyDescent="0.3">
      <c r="F390" s="30" t="s">
        <v>30</v>
      </c>
      <c r="G390" s="7" t="str">
        <f>C380</f>
        <v/>
      </c>
      <c r="H390" s="7" t="e">
        <f>VLOOKUP(G390,$D$5:$E$14,2,0)</f>
        <v>#N/A</v>
      </c>
      <c r="I390" s="7" t="e">
        <f>VLOOKUP(H390,$D$5:$E$14,2,0)</f>
        <v>#N/A</v>
      </c>
      <c r="J390" s="7" t="e">
        <f>VLOOKUP(I390,$D$5:$E$14,2,0)</f>
        <v>#N/A</v>
      </c>
      <c r="K390" s="8" t="e">
        <f>VLOOKUP(J390,$D$5:$E$14,2,0)</f>
        <v>#N/A</v>
      </c>
    </row>
    <row r="391" spans="1:11" ht="18.75" x14ac:dyDescent="0.3">
      <c r="F391" s="31" t="s">
        <v>31</v>
      </c>
      <c r="G391" s="22" t="s">
        <v>3</v>
      </c>
      <c r="H391" s="22" t="s">
        <v>4</v>
      </c>
      <c r="I391" s="22" t="s">
        <v>5</v>
      </c>
      <c r="J391" s="22" t="s">
        <v>6</v>
      </c>
      <c r="K391" s="23" t="s">
        <v>7</v>
      </c>
    </row>
    <row r="392" spans="1:11" ht="30" customHeight="1" x14ac:dyDescent="0.25">
      <c r="F392" s="24"/>
      <c r="G392" s="25"/>
      <c r="H392" s="25"/>
      <c r="I392" s="25"/>
      <c r="J392" s="25"/>
      <c r="K392" s="26"/>
    </row>
    <row r="393" spans="1:11" ht="18.75" x14ac:dyDescent="0.3">
      <c r="F393" s="74" t="s">
        <v>43</v>
      </c>
      <c r="G393" s="75"/>
      <c r="H393" s="75"/>
      <c r="I393" s="75"/>
      <c r="J393" s="75"/>
      <c r="K393" s="76"/>
    </row>
    <row r="394" spans="1:11" x14ac:dyDescent="0.25">
      <c r="F394" s="24"/>
      <c r="G394" s="25"/>
      <c r="H394" s="25"/>
      <c r="I394" s="25"/>
      <c r="J394" s="25"/>
      <c r="K394" s="26"/>
    </row>
    <row r="395" spans="1:11" s="17" customFormat="1" ht="15" customHeight="1" thickBot="1" x14ac:dyDescent="0.3">
      <c r="F395" s="77" t="s">
        <v>19</v>
      </c>
      <c r="G395" s="78"/>
      <c r="H395" s="78"/>
      <c r="I395" s="78"/>
      <c r="J395" s="78"/>
      <c r="K395" s="79"/>
    </row>
    <row r="396" spans="1:11" s="17" customFormat="1" ht="35.1" customHeight="1" thickBot="1" x14ac:dyDescent="0.3">
      <c r="F396" s="52"/>
      <c r="G396" s="52"/>
      <c r="H396" s="52"/>
      <c r="I396" s="52"/>
      <c r="J396" s="52"/>
      <c r="K396" s="52"/>
    </row>
    <row r="397" spans="1:11" ht="54.95" customHeight="1" x14ac:dyDescent="0.25">
      <c r="A397" s="15">
        <v>23</v>
      </c>
      <c r="B397" s="15"/>
      <c r="C397" s="15"/>
      <c r="D397" s="15"/>
      <c r="E397" s="15"/>
      <c r="F397" s="56">
        <f>'Master sheet'!$T$3</f>
        <v>0</v>
      </c>
      <c r="G397" s="57"/>
      <c r="H397" s="57"/>
      <c r="I397" s="57"/>
      <c r="J397" s="57"/>
      <c r="K397" s="58"/>
    </row>
    <row r="398" spans="1:11" ht="18.75" x14ac:dyDescent="0.3">
      <c r="B398" s="16">
        <f>VLOOKUP(A397,'Master sheet'!$B$2:AF597,2,0)</f>
        <v>0</v>
      </c>
      <c r="C398" s="16" t="str">
        <f t="shared" ref="C398" si="21">IF(B398=1,"2025-26",IF(B398=2,"2024-25",IF(B398=3,"2023-24",IF(B398=4,"2022-23",IF(B398=5,"2021-22","")))))</f>
        <v/>
      </c>
      <c r="F398" s="18" t="s">
        <v>0</v>
      </c>
      <c r="G398" s="3">
        <f>'Master sheet'!$U$3</f>
        <v>0</v>
      </c>
      <c r="H398" s="7"/>
      <c r="I398" s="59" t="s">
        <v>1</v>
      </c>
      <c r="J398" s="60"/>
      <c r="K398" s="8"/>
    </row>
    <row r="399" spans="1:11" ht="21" x14ac:dyDescent="0.35">
      <c r="F399" s="61" t="s">
        <v>21</v>
      </c>
      <c r="G399" s="62"/>
      <c r="H399" s="62"/>
      <c r="I399" s="62"/>
      <c r="J399" s="62"/>
      <c r="K399" s="63"/>
    </row>
    <row r="400" spans="1:11" ht="45" customHeight="1" x14ac:dyDescent="0.25">
      <c r="F400" s="28" t="s">
        <v>22</v>
      </c>
      <c r="G400" s="64" t="str">
        <f>VLOOKUP(A397,'Master sheet'!$B$2:$AF$202,6,0)</f>
        <v/>
      </c>
      <c r="H400" s="64"/>
      <c r="I400" s="64"/>
      <c r="J400" s="66" t="s">
        <v>2</v>
      </c>
      <c r="K400" s="67"/>
    </row>
    <row r="401" spans="1:11" ht="18.75" x14ac:dyDescent="0.3">
      <c r="F401" s="29" t="s">
        <v>25</v>
      </c>
      <c r="G401" s="65" t="str">
        <f>VLOOKUP(A397,'Master sheet'!$B$2:AF598,8,0)</f>
        <v/>
      </c>
      <c r="H401" s="65"/>
      <c r="I401" s="65"/>
      <c r="J401" s="68"/>
      <c r="K401" s="69"/>
    </row>
    <row r="402" spans="1:11" ht="18.75" x14ac:dyDescent="0.3">
      <c r="F402" s="29" t="s">
        <v>24</v>
      </c>
      <c r="G402" s="65" t="str">
        <f>VLOOKUP(A397,'Master sheet'!$B$2:AF598,9,0)</f>
        <v/>
      </c>
      <c r="H402" s="65"/>
      <c r="I402" s="65"/>
      <c r="J402" s="68"/>
      <c r="K402" s="69"/>
    </row>
    <row r="403" spans="1:11" ht="18.75" x14ac:dyDescent="0.3">
      <c r="F403" s="29" t="s">
        <v>33</v>
      </c>
      <c r="G403" s="5">
        <f>VLOOKUP(A397,'Master sheet'!$B$2:AF598,5,0)</f>
        <v>0</v>
      </c>
      <c r="H403" s="27"/>
      <c r="I403" s="27"/>
      <c r="J403" s="68"/>
      <c r="K403" s="69"/>
    </row>
    <row r="404" spans="1:11" ht="18.75" x14ac:dyDescent="0.3">
      <c r="F404" s="29" t="s">
        <v>26</v>
      </c>
      <c r="G404" s="6">
        <f>VLOOKUP(A397,'Master sheet'!$B$2:AF598,4,0)</f>
        <v>0</v>
      </c>
      <c r="H404" s="20" t="s">
        <v>23</v>
      </c>
      <c r="I404" s="42" t="str">
        <f>VLOOKUP(A397,'Master sheet'!$B$2:AF598,12,0)</f>
        <v/>
      </c>
      <c r="J404" s="68"/>
      <c r="K404" s="69"/>
    </row>
    <row r="405" spans="1:11" ht="18.75" x14ac:dyDescent="0.3">
      <c r="F405" s="29" t="s">
        <v>27</v>
      </c>
      <c r="G405" s="4">
        <f>VLOOKUP(A397,'Master sheet'!$B$2:AF598,11,0)</f>
        <v>0</v>
      </c>
      <c r="H405" s="20" t="s">
        <v>32</v>
      </c>
      <c r="I405" s="6">
        <f>VLOOKUP(A397,'Master sheet'!$B$2:AF598,16,0)</f>
        <v>0</v>
      </c>
      <c r="J405" s="70"/>
      <c r="K405" s="71"/>
    </row>
    <row r="406" spans="1:11" ht="18.75" x14ac:dyDescent="0.3">
      <c r="F406" s="29" t="s">
        <v>28</v>
      </c>
      <c r="G406" s="72">
        <f>VLOOKUP(A397,'Master sheet'!$B$2:AF598,24,0)</f>
        <v>0</v>
      </c>
      <c r="H406" s="72"/>
      <c r="I406" s="72"/>
      <c r="J406" s="72"/>
      <c r="K406" s="73"/>
    </row>
    <row r="407" spans="1:11" ht="18.75" x14ac:dyDescent="0.3">
      <c r="F407" s="29" t="s">
        <v>29</v>
      </c>
      <c r="G407" s="80">
        <f>VLOOKUP(A397,'Master sheet'!$B$2:AF598,23,0)</f>
        <v>0</v>
      </c>
      <c r="H407" s="80"/>
      <c r="I407" s="19"/>
      <c r="J407" s="20"/>
      <c r="K407" s="21"/>
    </row>
    <row r="408" spans="1:11" ht="18.75" x14ac:dyDescent="0.3">
      <c r="F408" s="30" t="s">
        <v>30</v>
      </c>
      <c r="G408" s="7" t="str">
        <f>C398</f>
        <v/>
      </c>
      <c r="H408" s="7" t="e">
        <f>VLOOKUP(G408,$D$5:$E$14,2,0)</f>
        <v>#N/A</v>
      </c>
      <c r="I408" s="7" t="e">
        <f>VLOOKUP(H408,$D$5:$E$14,2,0)</f>
        <v>#N/A</v>
      </c>
      <c r="J408" s="7" t="e">
        <f>VLOOKUP(I408,$D$5:$E$14,2,0)</f>
        <v>#N/A</v>
      </c>
      <c r="K408" s="8" t="e">
        <f>VLOOKUP(J408,$D$5:$E$14,2,0)</f>
        <v>#N/A</v>
      </c>
    </row>
    <row r="409" spans="1:11" ht="18.75" x14ac:dyDescent="0.3">
      <c r="F409" s="31" t="s">
        <v>31</v>
      </c>
      <c r="G409" s="22" t="s">
        <v>3</v>
      </c>
      <c r="H409" s="22" t="s">
        <v>4</v>
      </c>
      <c r="I409" s="22" t="s">
        <v>5</v>
      </c>
      <c r="J409" s="22" t="s">
        <v>6</v>
      </c>
      <c r="K409" s="23" t="s">
        <v>7</v>
      </c>
    </row>
    <row r="410" spans="1:11" ht="30" customHeight="1" x14ac:dyDescent="0.25">
      <c r="F410" s="24"/>
      <c r="G410" s="25"/>
      <c r="H410" s="25"/>
      <c r="I410" s="25"/>
      <c r="J410" s="25"/>
      <c r="K410" s="26"/>
    </row>
    <row r="411" spans="1:11" ht="18.75" x14ac:dyDescent="0.3">
      <c r="F411" s="74" t="s">
        <v>43</v>
      </c>
      <c r="G411" s="75"/>
      <c r="H411" s="75"/>
      <c r="I411" s="75"/>
      <c r="J411" s="75"/>
      <c r="K411" s="76"/>
    </row>
    <row r="412" spans="1:11" x14ac:dyDescent="0.25">
      <c r="F412" s="24"/>
      <c r="G412" s="25"/>
      <c r="H412" s="25"/>
      <c r="I412" s="25"/>
      <c r="J412" s="25"/>
      <c r="K412" s="26"/>
    </row>
    <row r="413" spans="1:11" s="17" customFormat="1" ht="15" customHeight="1" thickBot="1" x14ac:dyDescent="0.3">
      <c r="F413" s="77" t="s">
        <v>19</v>
      </c>
      <c r="G413" s="78"/>
      <c r="H413" s="78"/>
      <c r="I413" s="78"/>
      <c r="J413" s="78"/>
      <c r="K413" s="79"/>
    </row>
    <row r="414" spans="1:11" s="17" customFormat="1" ht="35.1" customHeight="1" thickBot="1" x14ac:dyDescent="0.3">
      <c r="F414" s="53" t="s">
        <v>42</v>
      </c>
      <c r="G414" s="54"/>
      <c r="H414" s="54"/>
      <c r="I414" s="54"/>
      <c r="J414" s="54"/>
      <c r="K414" s="55"/>
    </row>
    <row r="415" spans="1:11" ht="54.95" customHeight="1" x14ac:dyDescent="0.25">
      <c r="A415" s="15">
        <v>24</v>
      </c>
      <c r="B415" s="15"/>
      <c r="C415" s="15"/>
      <c r="D415" s="15"/>
      <c r="E415" s="15"/>
      <c r="F415" s="56">
        <f>'Master sheet'!$T$3</f>
        <v>0</v>
      </c>
      <c r="G415" s="57"/>
      <c r="H415" s="57"/>
      <c r="I415" s="57"/>
      <c r="J415" s="57"/>
      <c r="K415" s="58"/>
    </row>
    <row r="416" spans="1:11" ht="18.75" x14ac:dyDescent="0.3">
      <c r="B416" s="16">
        <f>VLOOKUP(A415,'Master sheet'!$B$2:AF615,2,0)</f>
        <v>0</v>
      </c>
      <c r="C416" s="16" t="str">
        <f t="shared" ref="C416" si="22">IF(B416=1,"2025-26",IF(B416=2,"2024-25",IF(B416=3,"2023-24",IF(B416=4,"2022-23",IF(B416=5,"2021-22","")))))</f>
        <v/>
      </c>
      <c r="F416" s="18" t="s">
        <v>0</v>
      </c>
      <c r="G416" s="3">
        <f>'Master sheet'!$U$3</f>
        <v>0</v>
      </c>
      <c r="H416" s="7"/>
      <c r="I416" s="59" t="s">
        <v>1</v>
      </c>
      <c r="J416" s="60"/>
      <c r="K416" s="8"/>
    </row>
    <row r="417" spans="6:11" ht="21" x14ac:dyDescent="0.35">
      <c r="F417" s="61" t="s">
        <v>21</v>
      </c>
      <c r="G417" s="62"/>
      <c r="H417" s="62"/>
      <c r="I417" s="62"/>
      <c r="J417" s="62"/>
      <c r="K417" s="63"/>
    </row>
    <row r="418" spans="6:11" ht="45" customHeight="1" x14ac:dyDescent="0.25">
      <c r="F418" s="28" t="s">
        <v>22</v>
      </c>
      <c r="G418" s="64" t="str">
        <f>VLOOKUP(A415,'Master sheet'!$B$2:$AF$202,6,0)</f>
        <v/>
      </c>
      <c r="H418" s="64"/>
      <c r="I418" s="64"/>
      <c r="J418" s="66" t="s">
        <v>2</v>
      </c>
      <c r="K418" s="67"/>
    </row>
    <row r="419" spans="6:11" ht="18.75" x14ac:dyDescent="0.3">
      <c r="F419" s="29" t="s">
        <v>25</v>
      </c>
      <c r="G419" s="65" t="str">
        <f>VLOOKUP(A415,'Master sheet'!$B$2:AF616,8,0)</f>
        <v/>
      </c>
      <c r="H419" s="65"/>
      <c r="I419" s="65"/>
      <c r="J419" s="68"/>
      <c r="K419" s="69"/>
    </row>
    <row r="420" spans="6:11" ht="18.75" x14ac:dyDescent="0.3">
      <c r="F420" s="29" t="s">
        <v>24</v>
      </c>
      <c r="G420" s="65" t="str">
        <f>VLOOKUP(A415,'Master sheet'!$B$2:AF616,9,0)</f>
        <v/>
      </c>
      <c r="H420" s="65"/>
      <c r="I420" s="65"/>
      <c r="J420" s="68"/>
      <c r="K420" s="69"/>
    </row>
    <row r="421" spans="6:11" ht="18.75" x14ac:dyDescent="0.3">
      <c r="F421" s="29" t="s">
        <v>33</v>
      </c>
      <c r="G421" s="5">
        <f>VLOOKUP(A415,'Master sheet'!$B$2:AF616,5,0)</f>
        <v>0</v>
      </c>
      <c r="H421" s="27"/>
      <c r="I421" s="27"/>
      <c r="J421" s="68"/>
      <c r="K421" s="69"/>
    </row>
    <row r="422" spans="6:11" ht="18.75" x14ac:dyDescent="0.3">
      <c r="F422" s="29" t="s">
        <v>26</v>
      </c>
      <c r="G422" s="6">
        <f>VLOOKUP(A415,'Master sheet'!$B$2:AF616,4,0)</f>
        <v>0</v>
      </c>
      <c r="H422" s="29" t="s">
        <v>23</v>
      </c>
      <c r="I422" s="42" t="str">
        <f>VLOOKUP(A415,'Master sheet'!$B$2:AF616,12,0)</f>
        <v/>
      </c>
      <c r="J422" s="68"/>
      <c r="K422" s="69"/>
    </row>
    <row r="423" spans="6:11" ht="18.75" x14ac:dyDescent="0.3">
      <c r="F423" s="29" t="s">
        <v>27</v>
      </c>
      <c r="G423" s="4">
        <f>VLOOKUP(A415,'Master sheet'!$B$2:AF616,11,0)</f>
        <v>0</v>
      </c>
      <c r="H423" s="29" t="s">
        <v>32</v>
      </c>
      <c r="I423" s="6">
        <f>VLOOKUP(A415,'Master sheet'!$B$2:AF616,16,0)</f>
        <v>0</v>
      </c>
      <c r="J423" s="70"/>
      <c r="K423" s="71"/>
    </row>
    <row r="424" spans="6:11" ht="18.75" x14ac:dyDescent="0.3">
      <c r="F424" s="29" t="s">
        <v>28</v>
      </c>
      <c r="G424" s="72">
        <f>VLOOKUP(A415,'Master sheet'!$B$2:AF616,24,0)</f>
        <v>0</v>
      </c>
      <c r="H424" s="72"/>
      <c r="I424" s="72"/>
      <c r="J424" s="72"/>
      <c r="K424" s="73"/>
    </row>
    <row r="425" spans="6:11" ht="18.75" x14ac:dyDescent="0.3">
      <c r="F425" s="29" t="s">
        <v>29</v>
      </c>
      <c r="G425" s="80">
        <f>VLOOKUP(A415,'Master sheet'!$B$2:AF616,23,0)</f>
        <v>0</v>
      </c>
      <c r="H425" s="80"/>
      <c r="I425" s="19"/>
      <c r="J425" s="20"/>
      <c r="K425" s="21"/>
    </row>
    <row r="426" spans="6:11" ht="18.75" x14ac:dyDescent="0.3">
      <c r="F426" s="30" t="s">
        <v>30</v>
      </c>
      <c r="G426" s="7" t="str">
        <f>C416</f>
        <v/>
      </c>
      <c r="H426" s="7" t="e">
        <f>VLOOKUP(G426,$D$5:$E$14,2,0)</f>
        <v>#N/A</v>
      </c>
      <c r="I426" s="7" t="e">
        <f>VLOOKUP(H426,$D$5:$E$14,2,0)</f>
        <v>#N/A</v>
      </c>
      <c r="J426" s="7" t="e">
        <f>VLOOKUP(I426,$D$5:$E$14,2,0)</f>
        <v>#N/A</v>
      </c>
      <c r="K426" s="8" t="e">
        <f>VLOOKUP(J426,$D$5:$E$14,2,0)</f>
        <v>#N/A</v>
      </c>
    </row>
    <row r="427" spans="6:11" ht="18.75" x14ac:dyDescent="0.3">
      <c r="F427" s="31" t="s">
        <v>31</v>
      </c>
      <c r="G427" s="22" t="s">
        <v>3</v>
      </c>
      <c r="H427" s="22" t="s">
        <v>4</v>
      </c>
      <c r="I427" s="22" t="s">
        <v>5</v>
      </c>
      <c r="J427" s="22" t="s">
        <v>6</v>
      </c>
      <c r="K427" s="23" t="s">
        <v>7</v>
      </c>
    </row>
    <row r="428" spans="6:11" ht="30" customHeight="1" x14ac:dyDescent="0.25">
      <c r="F428" s="24"/>
      <c r="G428" s="25"/>
      <c r="H428" s="25"/>
      <c r="I428" s="25"/>
      <c r="J428" s="25"/>
      <c r="K428" s="26"/>
    </row>
    <row r="429" spans="6:11" ht="18.75" x14ac:dyDescent="0.3">
      <c r="F429" s="74" t="s">
        <v>43</v>
      </c>
      <c r="G429" s="75"/>
      <c r="H429" s="75"/>
      <c r="I429" s="75"/>
      <c r="J429" s="75"/>
      <c r="K429" s="76"/>
    </row>
    <row r="430" spans="6:11" x14ac:dyDescent="0.25">
      <c r="F430" s="24"/>
      <c r="G430" s="25"/>
      <c r="H430" s="25"/>
      <c r="I430" s="25"/>
      <c r="J430" s="25"/>
      <c r="K430" s="26"/>
    </row>
    <row r="431" spans="6:11" s="17" customFormat="1" ht="15" customHeight="1" thickBot="1" x14ac:dyDescent="0.3">
      <c r="F431" s="77" t="s">
        <v>19</v>
      </c>
      <c r="G431" s="78"/>
      <c r="H431" s="78"/>
      <c r="I431" s="78"/>
      <c r="J431" s="78"/>
      <c r="K431" s="79"/>
    </row>
    <row r="432" spans="6:11" s="17" customFormat="1" ht="35.1" customHeight="1" thickBot="1" x14ac:dyDescent="0.3">
      <c r="F432" s="52"/>
      <c r="G432" s="52"/>
      <c r="H432" s="52"/>
      <c r="I432" s="52"/>
      <c r="J432" s="52"/>
      <c r="K432" s="52"/>
    </row>
    <row r="433" spans="1:11" ht="54.95" customHeight="1" x14ac:dyDescent="0.25">
      <c r="A433" s="15">
        <v>25</v>
      </c>
      <c r="B433" s="15"/>
      <c r="C433" s="15"/>
      <c r="D433" s="15"/>
      <c r="E433" s="15"/>
      <c r="F433" s="56">
        <f>'Master sheet'!$T$3</f>
        <v>0</v>
      </c>
      <c r="G433" s="57"/>
      <c r="H433" s="57"/>
      <c r="I433" s="57"/>
      <c r="J433" s="57"/>
      <c r="K433" s="58"/>
    </row>
    <row r="434" spans="1:11" ht="18.75" x14ac:dyDescent="0.3">
      <c r="B434" s="16">
        <f>VLOOKUP(A433,'Master sheet'!$B$2:AF633,2,0)</f>
        <v>0</v>
      </c>
      <c r="C434" s="16" t="str">
        <f t="shared" ref="C434" si="23">IF(B434=1,"2025-26",IF(B434=2,"2024-25",IF(B434=3,"2023-24",IF(B434=4,"2022-23",IF(B434=5,"2021-22","")))))</f>
        <v/>
      </c>
      <c r="F434" s="18" t="s">
        <v>0</v>
      </c>
      <c r="G434" s="3">
        <f>'Master sheet'!$U$3</f>
        <v>0</v>
      </c>
      <c r="H434" s="7"/>
      <c r="I434" s="59" t="s">
        <v>1</v>
      </c>
      <c r="J434" s="60"/>
      <c r="K434" s="8"/>
    </row>
    <row r="435" spans="1:11" ht="21" x14ac:dyDescent="0.35">
      <c r="F435" s="61" t="s">
        <v>21</v>
      </c>
      <c r="G435" s="62"/>
      <c r="H435" s="62"/>
      <c r="I435" s="62"/>
      <c r="J435" s="62"/>
      <c r="K435" s="63"/>
    </row>
    <row r="436" spans="1:11" ht="45" customHeight="1" x14ac:dyDescent="0.25">
      <c r="F436" s="28" t="s">
        <v>22</v>
      </c>
      <c r="G436" s="64" t="str">
        <f>VLOOKUP(A433,'Master sheet'!$B$2:$AF$202,6,0)</f>
        <v/>
      </c>
      <c r="H436" s="64"/>
      <c r="I436" s="64"/>
      <c r="J436" s="66" t="s">
        <v>2</v>
      </c>
      <c r="K436" s="67"/>
    </row>
    <row r="437" spans="1:11" ht="18.75" x14ac:dyDescent="0.3">
      <c r="F437" s="29" t="s">
        <v>25</v>
      </c>
      <c r="G437" s="65" t="str">
        <f>VLOOKUP(A433,'Master sheet'!$B$2:AF634,8,0)</f>
        <v/>
      </c>
      <c r="H437" s="65"/>
      <c r="I437" s="65"/>
      <c r="J437" s="68"/>
      <c r="K437" s="69"/>
    </row>
    <row r="438" spans="1:11" ht="18.75" x14ac:dyDescent="0.3">
      <c r="F438" s="29" t="s">
        <v>24</v>
      </c>
      <c r="G438" s="65" t="str">
        <f>VLOOKUP(A433,'Master sheet'!$B$2:AF634,9,0)</f>
        <v/>
      </c>
      <c r="H438" s="65"/>
      <c r="I438" s="65"/>
      <c r="J438" s="68"/>
      <c r="K438" s="69"/>
    </row>
    <row r="439" spans="1:11" ht="18.75" x14ac:dyDescent="0.3">
      <c r="F439" s="29" t="s">
        <v>33</v>
      </c>
      <c r="G439" s="5">
        <f>VLOOKUP(A433,'Master sheet'!$B$2:AF634,5,0)</f>
        <v>0</v>
      </c>
      <c r="H439" s="27"/>
      <c r="I439" s="27"/>
      <c r="J439" s="68"/>
      <c r="K439" s="69"/>
    </row>
    <row r="440" spans="1:11" ht="18.75" x14ac:dyDescent="0.3">
      <c r="F440" s="29" t="s">
        <v>26</v>
      </c>
      <c r="G440" s="6">
        <f>VLOOKUP(A433,'Master sheet'!$B$2:AF634,4,0)</f>
        <v>0</v>
      </c>
      <c r="H440" s="20" t="s">
        <v>23</v>
      </c>
      <c r="I440" s="42" t="str">
        <f>VLOOKUP(A433,'Master sheet'!$B$2:AF634,12,0)</f>
        <v/>
      </c>
      <c r="J440" s="68"/>
      <c r="K440" s="69"/>
    </row>
    <row r="441" spans="1:11" ht="18.75" x14ac:dyDescent="0.3">
      <c r="F441" s="29" t="s">
        <v>27</v>
      </c>
      <c r="G441" s="4">
        <f>VLOOKUP(A433,'Master sheet'!$B$2:AF634,11,0)</f>
        <v>0</v>
      </c>
      <c r="H441" s="20" t="s">
        <v>32</v>
      </c>
      <c r="I441" s="6">
        <f>VLOOKUP(A433,'Master sheet'!$B$2:AF634,16,0)</f>
        <v>0</v>
      </c>
      <c r="J441" s="70"/>
      <c r="K441" s="71"/>
    </row>
    <row r="442" spans="1:11" ht="18.75" x14ac:dyDescent="0.3">
      <c r="F442" s="29" t="s">
        <v>28</v>
      </c>
      <c r="G442" s="72">
        <f>VLOOKUP(A433,'Master sheet'!$B$2:AF634,24,0)</f>
        <v>0</v>
      </c>
      <c r="H442" s="72"/>
      <c r="I442" s="72"/>
      <c r="J442" s="72"/>
      <c r="K442" s="73"/>
    </row>
    <row r="443" spans="1:11" ht="18.75" x14ac:dyDescent="0.3">
      <c r="F443" s="29" t="s">
        <v>29</v>
      </c>
      <c r="G443" s="80">
        <f>VLOOKUP(A433,'Master sheet'!$B$2:AF634,23,0)</f>
        <v>0</v>
      </c>
      <c r="H443" s="80"/>
      <c r="I443" s="19"/>
      <c r="J443" s="20"/>
      <c r="K443" s="21"/>
    </row>
    <row r="444" spans="1:11" ht="18.75" x14ac:dyDescent="0.3">
      <c r="F444" s="30" t="s">
        <v>30</v>
      </c>
      <c r="G444" s="7" t="str">
        <f>C434</f>
        <v/>
      </c>
      <c r="H444" s="7" t="e">
        <f>VLOOKUP(G444,$D$5:$E$14,2,0)</f>
        <v>#N/A</v>
      </c>
      <c r="I444" s="7" t="e">
        <f>VLOOKUP(H444,$D$5:$E$14,2,0)</f>
        <v>#N/A</v>
      </c>
      <c r="J444" s="7" t="e">
        <f>VLOOKUP(I444,$D$5:$E$14,2,0)</f>
        <v>#N/A</v>
      </c>
      <c r="K444" s="8" t="e">
        <f>VLOOKUP(J444,$D$5:$E$14,2,0)</f>
        <v>#N/A</v>
      </c>
    </row>
    <row r="445" spans="1:11" ht="18.75" x14ac:dyDescent="0.3">
      <c r="F445" s="31" t="s">
        <v>31</v>
      </c>
      <c r="G445" s="22" t="s">
        <v>3</v>
      </c>
      <c r="H445" s="22" t="s">
        <v>4</v>
      </c>
      <c r="I445" s="22" t="s">
        <v>5</v>
      </c>
      <c r="J445" s="22" t="s">
        <v>6</v>
      </c>
      <c r="K445" s="23" t="s">
        <v>7</v>
      </c>
    </row>
    <row r="446" spans="1:11" ht="30" customHeight="1" x14ac:dyDescent="0.25">
      <c r="F446" s="24"/>
      <c r="G446" s="25"/>
      <c r="H446" s="25"/>
      <c r="I446" s="25"/>
      <c r="J446" s="25"/>
      <c r="K446" s="26"/>
    </row>
    <row r="447" spans="1:11" ht="18.75" x14ac:dyDescent="0.3">
      <c r="F447" s="74" t="s">
        <v>43</v>
      </c>
      <c r="G447" s="75"/>
      <c r="H447" s="75"/>
      <c r="I447" s="75"/>
      <c r="J447" s="75"/>
      <c r="K447" s="76"/>
    </row>
    <row r="448" spans="1:11" x14ac:dyDescent="0.25">
      <c r="F448" s="24"/>
      <c r="G448" s="25"/>
      <c r="H448" s="25"/>
      <c r="I448" s="25"/>
      <c r="J448" s="25"/>
      <c r="K448" s="26"/>
    </row>
    <row r="449" spans="1:11" s="17" customFormat="1" ht="15" customHeight="1" thickBot="1" x14ac:dyDescent="0.3">
      <c r="F449" s="77" t="s">
        <v>19</v>
      </c>
      <c r="G449" s="78"/>
      <c r="H449" s="78"/>
      <c r="I449" s="78"/>
      <c r="J449" s="78"/>
      <c r="K449" s="79"/>
    </row>
    <row r="450" spans="1:11" s="17" customFormat="1" ht="35.1" customHeight="1" thickBot="1" x14ac:dyDescent="0.3">
      <c r="F450" s="53" t="s">
        <v>42</v>
      </c>
      <c r="G450" s="54"/>
      <c r="H450" s="54"/>
      <c r="I450" s="54"/>
      <c r="J450" s="54"/>
      <c r="K450" s="55"/>
    </row>
    <row r="451" spans="1:11" ht="54.95" customHeight="1" x14ac:dyDescent="0.25">
      <c r="A451" s="15">
        <v>26</v>
      </c>
      <c r="B451" s="15"/>
      <c r="C451" s="15"/>
      <c r="D451" s="15"/>
      <c r="E451" s="15"/>
      <c r="F451" s="56">
        <f>'Master sheet'!$T$3</f>
        <v>0</v>
      </c>
      <c r="G451" s="57"/>
      <c r="H451" s="57"/>
      <c r="I451" s="57"/>
      <c r="J451" s="57"/>
      <c r="K451" s="58"/>
    </row>
    <row r="452" spans="1:11" ht="18.75" x14ac:dyDescent="0.3">
      <c r="B452" s="16">
        <f>VLOOKUP(A451,'Master sheet'!$B$2:AF651,2,0)</f>
        <v>0</v>
      </c>
      <c r="C452" s="16" t="str">
        <f t="shared" ref="C452" si="24">IF(B452=1,"2025-26",IF(B452=2,"2024-25",IF(B452=3,"2023-24",IF(B452=4,"2022-23",IF(B452=5,"2021-22","")))))</f>
        <v/>
      </c>
      <c r="F452" s="18" t="s">
        <v>0</v>
      </c>
      <c r="G452" s="3">
        <f>'Master sheet'!$U$3</f>
        <v>0</v>
      </c>
      <c r="H452" s="7"/>
      <c r="I452" s="59" t="s">
        <v>1</v>
      </c>
      <c r="J452" s="60"/>
      <c r="K452" s="8"/>
    </row>
    <row r="453" spans="1:11" ht="21" x14ac:dyDescent="0.35">
      <c r="F453" s="61" t="s">
        <v>21</v>
      </c>
      <c r="G453" s="62"/>
      <c r="H453" s="62"/>
      <c r="I453" s="62"/>
      <c r="J453" s="62"/>
      <c r="K453" s="63"/>
    </row>
    <row r="454" spans="1:11" ht="45" customHeight="1" x14ac:dyDescent="0.25">
      <c r="F454" s="28" t="s">
        <v>22</v>
      </c>
      <c r="G454" s="64" t="str">
        <f>VLOOKUP(A451,'Master sheet'!$B$2:$AF$202,6,0)</f>
        <v/>
      </c>
      <c r="H454" s="64"/>
      <c r="I454" s="64"/>
      <c r="J454" s="66" t="s">
        <v>2</v>
      </c>
      <c r="K454" s="67"/>
    </row>
    <row r="455" spans="1:11" ht="18.75" x14ac:dyDescent="0.3">
      <c r="F455" s="29" t="s">
        <v>25</v>
      </c>
      <c r="G455" s="65" t="str">
        <f>VLOOKUP(A451,'Master sheet'!$B$2:AF652,8,0)</f>
        <v/>
      </c>
      <c r="H455" s="65"/>
      <c r="I455" s="65"/>
      <c r="J455" s="68"/>
      <c r="K455" s="69"/>
    </row>
    <row r="456" spans="1:11" ht="18.75" x14ac:dyDescent="0.3">
      <c r="F456" s="29" t="s">
        <v>24</v>
      </c>
      <c r="G456" s="65" t="str">
        <f>VLOOKUP(A451,'Master sheet'!$B$2:AF652,9,0)</f>
        <v/>
      </c>
      <c r="H456" s="65"/>
      <c r="I456" s="65"/>
      <c r="J456" s="68"/>
      <c r="K456" s="69"/>
    </row>
    <row r="457" spans="1:11" ht="18.75" x14ac:dyDescent="0.3">
      <c r="F457" s="29" t="s">
        <v>33</v>
      </c>
      <c r="G457" s="5">
        <f>VLOOKUP(A451,'Master sheet'!$B$2:AF652,5,0)</f>
        <v>0</v>
      </c>
      <c r="H457" s="27"/>
      <c r="I457" s="27"/>
      <c r="J457" s="68"/>
      <c r="K457" s="69"/>
    </row>
    <row r="458" spans="1:11" ht="18.75" x14ac:dyDescent="0.3">
      <c r="F458" s="29" t="s">
        <v>26</v>
      </c>
      <c r="G458" s="6">
        <f>VLOOKUP(A451,'Master sheet'!$B$2:AF652,4,0)</f>
        <v>0</v>
      </c>
      <c r="H458" s="29" t="s">
        <v>23</v>
      </c>
      <c r="I458" s="42" t="str">
        <f>VLOOKUP(A451,'Master sheet'!$B$2:AF652,12,0)</f>
        <v/>
      </c>
      <c r="J458" s="68"/>
      <c r="K458" s="69"/>
    </row>
    <row r="459" spans="1:11" ht="18.75" x14ac:dyDescent="0.3">
      <c r="F459" s="29" t="s">
        <v>27</v>
      </c>
      <c r="G459" s="4">
        <f>VLOOKUP(A451,'Master sheet'!$B$2:AF652,11,0)</f>
        <v>0</v>
      </c>
      <c r="H459" s="29" t="s">
        <v>32</v>
      </c>
      <c r="I459" s="6">
        <f>VLOOKUP(A451,'Master sheet'!$B$2:AF652,16,0)</f>
        <v>0</v>
      </c>
      <c r="J459" s="70"/>
      <c r="K459" s="71"/>
    </row>
    <row r="460" spans="1:11" ht="18.75" x14ac:dyDescent="0.3">
      <c r="F460" s="29" t="s">
        <v>28</v>
      </c>
      <c r="G460" s="72">
        <f>VLOOKUP(A451,'Master sheet'!$B$2:AF652,24,0)</f>
        <v>0</v>
      </c>
      <c r="H460" s="72"/>
      <c r="I460" s="72"/>
      <c r="J460" s="72"/>
      <c r="K460" s="73"/>
    </row>
    <row r="461" spans="1:11" ht="18.75" x14ac:dyDescent="0.3">
      <c r="F461" s="29" t="s">
        <v>29</v>
      </c>
      <c r="G461" s="80">
        <f>VLOOKUP(A451,'Master sheet'!$B$2:AF652,23,0)</f>
        <v>0</v>
      </c>
      <c r="H461" s="80"/>
      <c r="I461" s="19"/>
      <c r="J461" s="20"/>
      <c r="K461" s="21"/>
    </row>
    <row r="462" spans="1:11" ht="18.75" x14ac:dyDescent="0.3">
      <c r="F462" s="30" t="s">
        <v>30</v>
      </c>
      <c r="G462" s="7" t="str">
        <f>C452</f>
        <v/>
      </c>
      <c r="H462" s="7" t="e">
        <f>VLOOKUP(G462,$D$5:$E$14,2,0)</f>
        <v>#N/A</v>
      </c>
      <c r="I462" s="7" t="e">
        <f>VLOOKUP(H462,$D$5:$E$14,2,0)</f>
        <v>#N/A</v>
      </c>
      <c r="J462" s="7" t="e">
        <f>VLOOKUP(I462,$D$5:$E$14,2,0)</f>
        <v>#N/A</v>
      </c>
      <c r="K462" s="8" t="e">
        <f>VLOOKUP(J462,$D$5:$E$14,2,0)</f>
        <v>#N/A</v>
      </c>
    </row>
    <row r="463" spans="1:11" ht="18.75" x14ac:dyDescent="0.3">
      <c r="F463" s="31" t="s">
        <v>31</v>
      </c>
      <c r="G463" s="22" t="s">
        <v>3</v>
      </c>
      <c r="H463" s="22" t="s">
        <v>4</v>
      </c>
      <c r="I463" s="22" t="s">
        <v>5</v>
      </c>
      <c r="J463" s="22" t="s">
        <v>6</v>
      </c>
      <c r="K463" s="23" t="s">
        <v>7</v>
      </c>
    </row>
    <row r="464" spans="1:11" ht="30" customHeight="1" x14ac:dyDescent="0.25">
      <c r="F464" s="24"/>
      <c r="G464" s="25"/>
      <c r="H464" s="25"/>
      <c r="I464" s="25"/>
      <c r="J464" s="25"/>
      <c r="K464" s="26"/>
    </row>
    <row r="465" spans="1:11" ht="18.75" x14ac:dyDescent="0.3">
      <c r="F465" s="74" t="s">
        <v>43</v>
      </c>
      <c r="G465" s="75"/>
      <c r="H465" s="75"/>
      <c r="I465" s="75"/>
      <c r="J465" s="75"/>
      <c r="K465" s="76"/>
    </row>
    <row r="466" spans="1:11" x14ac:dyDescent="0.25">
      <c r="F466" s="24"/>
      <c r="G466" s="25"/>
      <c r="H466" s="25"/>
      <c r="I466" s="25"/>
      <c r="J466" s="25"/>
      <c r="K466" s="26"/>
    </row>
    <row r="467" spans="1:11" s="17" customFormat="1" ht="15" customHeight="1" thickBot="1" x14ac:dyDescent="0.3">
      <c r="F467" s="77" t="s">
        <v>19</v>
      </c>
      <c r="G467" s="78"/>
      <c r="H467" s="78"/>
      <c r="I467" s="78"/>
      <c r="J467" s="78"/>
      <c r="K467" s="79"/>
    </row>
    <row r="468" spans="1:11" s="17" customFormat="1" ht="35.1" customHeight="1" thickBot="1" x14ac:dyDescent="0.3">
      <c r="F468" s="52"/>
      <c r="G468" s="52"/>
      <c r="H468" s="52"/>
      <c r="I468" s="52"/>
      <c r="J468" s="52"/>
      <c r="K468" s="52"/>
    </row>
    <row r="469" spans="1:11" ht="54.95" customHeight="1" x14ac:dyDescent="0.25">
      <c r="A469" s="15">
        <v>27</v>
      </c>
      <c r="B469" s="15"/>
      <c r="C469" s="15"/>
      <c r="D469" s="15"/>
      <c r="E469" s="15"/>
      <c r="F469" s="56">
        <f>'Master sheet'!$T$3</f>
        <v>0</v>
      </c>
      <c r="G469" s="57"/>
      <c r="H469" s="57"/>
      <c r="I469" s="57"/>
      <c r="J469" s="57"/>
      <c r="K469" s="58"/>
    </row>
    <row r="470" spans="1:11" ht="18.75" x14ac:dyDescent="0.3">
      <c r="B470" s="16">
        <f>VLOOKUP(A469,'Master sheet'!$B$2:AF669,2,0)</f>
        <v>0</v>
      </c>
      <c r="C470" s="16" t="str">
        <f t="shared" ref="C470" si="25">IF(B470=1,"2025-26",IF(B470=2,"2024-25",IF(B470=3,"2023-24",IF(B470=4,"2022-23",IF(B470=5,"2021-22","")))))</f>
        <v/>
      </c>
      <c r="F470" s="18" t="s">
        <v>0</v>
      </c>
      <c r="G470" s="3">
        <f>'Master sheet'!$U$3</f>
        <v>0</v>
      </c>
      <c r="H470" s="7"/>
      <c r="I470" s="59" t="s">
        <v>1</v>
      </c>
      <c r="J470" s="60"/>
      <c r="K470" s="8"/>
    </row>
    <row r="471" spans="1:11" ht="21" x14ac:dyDescent="0.35">
      <c r="F471" s="61" t="s">
        <v>21</v>
      </c>
      <c r="G471" s="62"/>
      <c r="H471" s="62"/>
      <c r="I471" s="62"/>
      <c r="J471" s="62"/>
      <c r="K471" s="63"/>
    </row>
    <row r="472" spans="1:11" ht="45" customHeight="1" x14ac:dyDescent="0.25">
      <c r="F472" s="28" t="s">
        <v>22</v>
      </c>
      <c r="G472" s="64" t="str">
        <f>VLOOKUP(A469,'Master sheet'!$B$2:$AF$202,6,0)</f>
        <v/>
      </c>
      <c r="H472" s="64"/>
      <c r="I472" s="64"/>
      <c r="J472" s="66" t="s">
        <v>2</v>
      </c>
      <c r="K472" s="67"/>
    </row>
    <row r="473" spans="1:11" ht="18.75" x14ac:dyDescent="0.3">
      <c r="F473" s="29" t="s">
        <v>25</v>
      </c>
      <c r="G473" s="65" t="str">
        <f>VLOOKUP(A469,'Master sheet'!$B$2:AF670,8,0)</f>
        <v/>
      </c>
      <c r="H473" s="65"/>
      <c r="I473" s="65"/>
      <c r="J473" s="68"/>
      <c r="K473" s="69"/>
    </row>
    <row r="474" spans="1:11" ht="18.75" x14ac:dyDescent="0.3">
      <c r="F474" s="29" t="s">
        <v>24</v>
      </c>
      <c r="G474" s="65" t="str">
        <f>VLOOKUP(A469,'Master sheet'!$B$2:AF670,9,0)</f>
        <v/>
      </c>
      <c r="H474" s="65"/>
      <c r="I474" s="65"/>
      <c r="J474" s="68"/>
      <c r="K474" s="69"/>
    </row>
    <row r="475" spans="1:11" ht="18.75" x14ac:dyDescent="0.3">
      <c r="F475" s="29" t="s">
        <v>33</v>
      </c>
      <c r="G475" s="5">
        <f>VLOOKUP(A469,'Master sheet'!$B$2:AF670,5,0)</f>
        <v>0</v>
      </c>
      <c r="H475" s="27"/>
      <c r="I475" s="27"/>
      <c r="J475" s="68"/>
      <c r="K475" s="69"/>
    </row>
    <row r="476" spans="1:11" ht="18.75" x14ac:dyDescent="0.3">
      <c r="F476" s="29" t="s">
        <v>26</v>
      </c>
      <c r="G476" s="6">
        <f>VLOOKUP(A469,'Master sheet'!$B$2:AF670,4,0)</f>
        <v>0</v>
      </c>
      <c r="H476" s="20" t="s">
        <v>23</v>
      </c>
      <c r="I476" s="42" t="str">
        <f>VLOOKUP(A469,'Master sheet'!$B$2:AF670,12,0)</f>
        <v/>
      </c>
      <c r="J476" s="68"/>
      <c r="K476" s="69"/>
    </row>
    <row r="477" spans="1:11" ht="18.75" x14ac:dyDescent="0.3">
      <c r="F477" s="29" t="s">
        <v>27</v>
      </c>
      <c r="G477" s="4">
        <f>VLOOKUP(A469,'Master sheet'!$B$2:AF670,11,0)</f>
        <v>0</v>
      </c>
      <c r="H477" s="20" t="s">
        <v>32</v>
      </c>
      <c r="I477" s="6">
        <f>VLOOKUP(A469,'Master sheet'!$B$2:AF670,16,0)</f>
        <v>0</v>
      </c>
      <c r="J477" s="70"/>
      <c r="K477" s="71"/>
    </row>
    <row r="478" spans="1:11" ht="18.75" x14ac:dyDescent="0.3">
      <c r="F478" s="29" t="s">
        <v>28</v>
      </c>
      <c r="G478" s="72">
        <f>VLOOKUP(A469,'Master sheet'!$B$2:AF670,24,0)</f>
        <v>0</v>
      </c>
      <c r="H478" s="72"/>
      <c r="I478" s="72"/>
      <c r="J478" s="72"/>
      <c r="K478" s="73"/>
    </row>
    <row r="479" spans="1:11" ht="18.75" x14ac:dyDescent="0.3">
      <c r="F479" s="29" t="s">
        <v>29</v>
      </c>
      <c r="G479" s="80">
        <f>VLOOKUP(A469,'Master sheet'!$B$2:AF670,23,0)</f>
        <v>0</v>
      </c>
      <c r="H479" s="80"/>
      <c r="I479" s="19"/>
      <c r="J479" s="20"/>
      <c r="K479" s="21"/>
    </row>
    <row r="480" spans="1:11" ht="18.75" x14ac:dyDescent="0.3">
      <c r="F480" s="30" t="s">
        <v>30</v>
      </c>
      <c r="G480" s="7" t="str">
        <f>C470</f>
        <v/>
      </c>
      <c r="H480" s="7" t="e">
        <f>VLOOKUP(G480,$D$5:$E$14,2,0)</f>
        <v>#N/A</v>
      </c>
      <c r="I480" s="7" t="e">
        <f>VLOOKUP(H480,$D$5:$E$14,2,0)</f>
        <v>#N/A</v>
      </c>
      <c r="J480" s="7" t="e">
        <f>VLOOKUP(I480,$D$5:$E$14,2,0)</f>
        <v>#N/A</v>
      </c>
      <c r="K480" s="8" t="e">
        <f>VLOOKUP(J480,$D$5:$E$14,2,0)</f>
        <v>#N/A</v>
      </c>
    </row>
    <row r="481" spans="1:11" ht="18.75" x14ac:dyDescent="0.3">
      <c r="F481" s="31" t="s">
        <v>31</v>
      </c>
      <c r="G481" s="22" t="s">
        <v>3</v>
      </c>
      <c r="H481" s="22" t="s">
        <v>4</v>
      </c>
      <c r="I481" s="22" t="s">
        <v>5</v>
      </c>
      <c r="J481" s="22" t="s">
        <v>6</v>
      </c>
      <c r="K481" s="23" t="s">
        <v>7</v>
      </c>
    </row>
    <row r="482" spans="1:11" ht="30" customHeight="1" x14ac:dyDescent="0.25">
      <c r="F482" s="24"/>
      <c r="G482" s="25"/>
      <c r="H482" s="25"/>
      <c r="I482" s="25"/>
      <c r="J482" s="25"/>
      <c r="K482" s="26"/>
    </row>
    <row r="483" spans="1:11" ht="18.75" x14ac:dyDescent="0.3">
      <c r="F483" s="74" t="s">
        <v>43</v>
      </c>
      <c r="G483" s="75"/>
      <c r="H483" s="75"/>
      <c r="I483" s="75"/>
      <c r="J483" s="75"/>
      <c r="K483" s="76"/>
    </row>
    <row r="484" spans="1:11" x14ac:dyDescent="0.25">
      <c r="F484" s="24"/>
      <c r="G484" s="25"/>
      <c r="H484" s="25"/>
      <c r="I484" s="25"/>
      <c r="J484" s="25"/>
      <c r="K484" s="26"/>
    </row>
    <row r="485" spans="1:11" s="17" customFormat="1" ht="15" customHeight="1" thickBot="1" x14ac:dyDescent="0.3">
      <c r="F485" s="77" t="s">
        <v>19</v>
      </c>
      <c r="G485" s="78"/>
      <c r="H485" s="78"/>
      <c r="I485" s="78"/>
      <c r="J485" s="78"/>
      <c r="K485" s="79"/>
    </row>
    <row r="486" spans="1:11" s="17" customFormat="1" ht="35.1" customHeight="1" thickBot="1" x14ac:dyDescent="0.3">
      <c r="F486" s="53" t="s">
        <v>42</v>
      </c>
      <c r="G486" s="54"/>
      <c r="H486" s="54"/>
      <c r="I486" s="54"/>
      <c r="J486" s="54"/>
      <c r="K486" s="55"/>
    </row>
    <row r="487" spans="1:11" ht="54.95" customHeight="1" x14ac:dyDescent="0.25">
      <c r="A487" s="15">
        <v>28</v>
      </c>
      <c r="B487" s="15"/>
      <c r="C487" s="15"/>
      <c r="D487" s="15"/>
      <c r="E487" s="15"/>
      <c r="F487" s="56">
        <f>'Master sheet'!$T$3</f>
        <v>0</v>
      </c>
      <c r="G487" s="57"/>
      <c r="H487" s="57"/>
      <c r="I487" s="57"/>
      <c r="J487" s="57"/>
      <c r="K487" s="58"/>
    </row>
    <row r="488" spans="1:11" ht="18.75" x14ac:dyDescent="0.3">
      <c r="B488" s="16">
        <f>VLOOKUP(A487,'Master sheet'!$B$2:AF687,2,0)</f>
        <v>0</v>
      </c>
      <c r="C488" s="16" t="str">
        <f t="shared" ref="C488" si="26">IF(B488=1,"2025-26",IF(B488=2,"2024-25",IF(B488=3,"2023-24",IF(B488=4,"2022-23",IF(B488=5,"2021-22","")))))</f>
        <v/>
      </c>
      <c r="F488" s="18" t="s">
        <v>0</v>
      </c>
      <c r="G488" s="3">
        <f>'Master sheet'!$U$3</f>
        <v>0</v>
      </c>
      <c r="H488" s="7"/>
      <c r="I488" s="59" t="s">
        <v>1</v>
      </c>
      <c r="J488" s="60"/>
      <c r="K488" s="8"/>
    </row>
    <row r="489" spans="1:11" ht="21" x14ac:dyDescent="0.35">
      <c r="F489" s="61" t="s">
        <v>21</v>
      </c>
      <c r="G489" s="62"/>
      <c r="H489" s="62"/>
      <c r="I489" s="62"/>
      <c r="J489" s="62"/>
      <c r="K489" s="63"/>
    </row>
    <row r="490" spans="1:11" ht="45" customHeight="1" x14ac:dyDescent="0.25">
      <c r="F490" s="28" t="s">
        <v>22</v>
      </c>
      <c r="G490" s="64" t="str">
        <f>VLOOKUP(A487,'Master sheet'!$B$2:$AF$202,6,0)</f>
        <v/>
      </c>
      <c r="H490" s="64"/>
      <c r="I490" s="64"/>
      <c r="J490" s="66" t="s">
        <v>2</v>
      </c>
      <c r="K490" s="67"/>
    </row>
    <row r="491" spans="1:11" ht="18.75" x14ac:dyDescent="0.3">
      <c r="F491" s="29" t="s">
        <v>25</v>
      </c>
      <c r="G491" s="65" t="str">
        <f>VLOOKUP(A487,'Master sheet'!$B$2:AF688,8,0)</f>
        <v/>
      </c>
      <c r="H491" s="65"/>
      <c r="I491" s="65"/>
      <c r="J491" s="68"/>
      <c r="K491" s="69"/>
    </row>
    <row r="492" spans="1:11" ht="18.75" x14ac:dyDescent="0.3">
      <c r="F492" s="29" t="s">
        <v>24</v>
      </c>
      <c r="G492" s="65" t="str">
        <f>VLOOKUP(A487,'Master sheet'!$B$2:AF688,9,0)</f>
        <v/>
      </c>
      <c r="H492" s="65"/>
      <c r="I492" s="65"/>
      <c r="J492" s="68"/>
      <c r="K492" s="69"/>
    </row>
    <row r="493" spans="1:11" ht="18.75" x14ac:dyDescent="0.3">
      <c r="F493" s="29" t="s">
        <v>33</v>
      </c>
      <c r="G493" s="5">
        <f>VLOOKUP(A487,'Master sheet'!$B$2:AF688,5,0)</f>
        <v>0</v>
      </c>
      <c r="H493" s="27"/>
      <c r="I493" s="27"/>
      <c r="J493" s="68"/>
      <c r="K493" s="69"/>
    </row>
    <row r="494" spans="1:11" ht="18.75" x14ac:dyDescent="0.3">
      <c r="F494" s="29" t="s">
        <v>26</v>
      </c>
      <c r="G494" s="6">
        <f>VLOOKUP(A487,'Master sheet'!$B$2:AF688,4,0)</f>
        <v>0</v>
      </c>
      <c r="H494" s="29" t="s">
        <v>23</v>
      </c>
      <c r="I494" s="42" t="str">
        <f>VLOOKUP(A487,'Master sheet'!$B$2:AF688,12,0)</f>
        <v/>
      </c>
      <c r="J494" s="68"/>
      <c r="K494" s="69"/>
    </row>
    <row r="495" spans="1:11" ht="18.75" x14ac:dyDescent="0.3">
      <c r="F495" s="29" t="s">
        <v>27</v>
      </c>
      <c r="G495" s="4">
        <f>VLOOKUP(A487,'Master sheet'!$B$2:AF688,11,0)</f>
        <v>0</v>
      </c>
      <c r="H495" s="29" t="s">
        <v>32</v>
      </c>
      <c r="I495" s="6">
        <f>VLOOKUP(A487,'Master sheet'!$B$2:AF688,16,0)</f>
        <v>0</v>
      </c>
      <c r="J495" s="70"/>
      <c r="K495" s="71"/>
    </row>
    <row r="496" spans="1:11" ht="18.75" x14ac:dyDescent="0.3">
      <c r="F496" s="29" t="s">
        <v>28</v>
      </c>
      <c r="G496" s="72">
        <f>VLOOKUP(A487,'Master sheet'!$B$2:AF688,24,0)</f>
        <v>0</v>
      </c>
      <c r="H496" s="72"/>
      <c r="I496" s="72"/>
      <c r="J496" s="72"/>
      <c r="K496" s="73"/>
    </row>
    <row r="497" spans="1:11" ht="18.75" x14ac:dyDescent="0.3">
      <c r="F497" s="29" t="s">
        <v>29</v>
      </c>
      <c r="G497" s="80">
        <f>VLOOKUP(A487,'Master sheet'!$B$2:AF688,23,0)</f>
        <v>0</v>
      </c>
      <c r="H497" s="80"/>
      <c r="I497" s="19"/>
      <c r="J497" s="20"/>
      <c r="K497" s="21"/>
    </row>
    <row r="498" spans="1:11" ht="18.75" x14ac:dyDescent="0.3">
      <c r="F498" s="30" t="s">
        <v>30</v>
      </c>
      <c r="G498" s="7" t="str">
        <f>C488</f>
        <v/>
      </c>
      <c r="H498" s="7" t="e">
        <f>VLOOKUP(G498,$D$5:$E$14,2,0)</f>
        <v>#N/A</v>
      </c>
      <c r="I498" s="7" t="e">
        <f>VLOOKUP(H498,$D$5:$E$14,2,0)</f>
        <v>#N/A</v>
      </c>
      <c r="J498" s="7" t="e">
        <f>VLOOKUP(I498,$D$5:$E$14,2,0)</f>
        <v>#N/A</v>
      </c>
      <c r="K498" s="8" t="e">
        <f>VLOOKUP(J498,$D$5:$E$14,2,0)</f>
        <v>#N/A</v>
      </c>
    </row>
    <row r="499" spans="1:11" ht="18.75" x14ac:dyDescent="0.3">
      <c r="F499" s="31" t="s">
        <v>31</v>
      </c>
      <c r="G499" s="22" t="s">
        <v>3</v>
      </c>
      <c r="H499" s="22" t="s">
        <v>4</v>
      </c>
      <c r="I499" s="22" t="s">
        <v>5</v>
      </c>
      <c r="J499" s="22" t="s">
        <v>6</v>
      </c>
      <c r="K499" s="23" t="s">
        <v>7</v>
      </c>
    </row>
    <row r="500" spans="1:11" ht="30" customHeight="1" x14ac:dyDescent="0.25">
      <c r="F500" s="24"/>
      <c r="G500" s="25"/>
      <c r="H500" s="25"/>
      <c r="I500" s="25"/>
      <c r="J500" s="25"/>
      <c r="K500" s="26"/>
    </row>
    <row r="501" spans="1:11" ht="18.75" x14ac:dyDescent="0.3">
      <c r="F501" s="74" t="s">
        <v>43</v>
      </c>
      <c r="G501" s="75"/>
      <c r="H501" s="75"/>
      <c r="I501" s="75"/>
      <c r="J501" s="75"/>
      <c r="K501" s="76"/>
    </row>
    <row r="502" spans="1:11" x14ac:dyDescent="0.25">
      <c r="F502" s="24"/>
      <c r="G502" s="25"/>
      <c r="H502" s="25"/>
      <c r="I502" s="25"/>
      <c r="J502" s="25"/>
      <c r="K502" s="26"/>
    </row>
    <row r="503" spans="1:11" s="17" customFormat="1" ht="15" customHeight="1" thickBot="1" x14ac:dyDescent="0.3">
      <c r="F503" s="77" t="s">
        <v>19</v>
      </c>
      <c r="G503" s="78"/>
      <c r="H503" s="78"/>
      <c r="I503" s="78"/>
      <c r="J503" s="78"/>
      <c r="K503" s="79"/>
    </row>
    <row r="504" spans="1:11" s="17" customFormat="1" ht="35.1" customHeight="1" thickBot="1" x14ac:dyDescent="0.3">
      <c r="F504" s="52"/>
      <c r="G504" s="52"/>
      <c r="H504" s="52"/>
      <c r="I504" s="52"/>
      <c r="J504" s="52"/>
      <c r="K504" s="52"/>
    </row>
    <row r="505" spans="1:11" ht="54.95" customHeight="1" x14ac:dyDescent="0.25">
      <c r="A505" s="15">
        <v>29</v>
      </c>
      <c r="B505" s="15"/>
      <c r="C505" s="15"/>
      <c r="D505" s="15"/>
      <c r="E505" s="15"/>
      <c r="F505" s="56">
        <f>'Master sheet'!$T$3</f>
        <v>0</v>
      </c>
      <c r="G505" s="57"/>
      <c r="H505" s="57"/>
      <c r="I505" s="57"/>
      <c r="J505" s="57"/>
      <c r="K505" s="58"/>
    </row>
    <row r="506" spans="1:11" ht="18.75" x14ac:dyDescent="0.3">
      <c r="B506" s="16">
        <f>VLOOKUP(A505,'Master sheet'!$B$2:AF705,2,0)</f>
        <v>0</v>
      </c>
      <c r="C506" s="16" t="str">
        <f t="shared" ref="C506" si="27">IF(B506=1,"2025-26",IF(B506=2,"2024-25",IF(B506=3,"2023-24",IF(B506=4,"2022-23",IF(B506=5,"2021-22","")))))</f>
        <v/>
      </c>
      <c r="F506" s="18" t="s">
        <v>0</v>
      </c>
      <c r="G506" s="3">
        <f>'Master sheet'!$U$3</f>
        <v>0</v>
      </c>
      <c r="H506" s="7"/>
      <c r="I506" s="59" t="s">
        <v>1</v>
      </c>
      <c r="J506" s="60"/>
      <c r="K506" s="8"/>
    </row>
    <row r="507" spans="1:11" ht="21" x14ac:dyDescent="0.35">
      <c r="F507" s="61" t="s">
        <v>21</v>
      </c>
      <c r="G507" s="62"/>
      <c r="H507" s="62"/>
      <c r="I507" s="62"/>
      <c r="J507" s="62"/>
      <c r="K507" s="63"/>
    </row>
    <row r="508" spans="1:11" ht="45" customHeight="1" x14ac:dyDescent="0.25">
      <c r="F508" s="28" t="s">
        <v>22</v>
      </c>
      <c r="G508" s="64" t="str">
        <f>VLOOKUP(A505,'Master sheet'!$B$2:$AF$202,6,0)</f>
        <v/>
      </c>
      <c r="H508" s="64"/>
      <c r="I508" s="64"/>
      <c r="J508" s="66" t="s">
        <v>2</v>
      </c>
      <c r="K508" s="67"/>
    </row>
    <row r="509" spans="1:11" ht="18.75" x14ac:dyDescent="0.3">
      <c r="F509" s="29" t="s">
        <v>25</v>
      </c>
      <c r="G509" s="65" t="str">
        <f>VLOOKUP(A505,'Master sheet'!$B$2:AF706,8,0)</f>
        <v/>
      </c>
      <c r="H509" s="65"/>
      <c r="I509" s="65"/>
      <c r="J509" s="68"/>
      <c r="K509" s="69"/>
    </row>
    <row r="510" spans="1:11" ht="18.75" x14ac:dyDescent="0.3">
      <c r="F510" s="29" t="s">
        <v>24</v>
      </c>
      <c r="G510" s="65" t="str">
        <f>VLOOKUP(A505,'Master sheet'!$B$2:AF706,9,0)</f>
        <v/>
      </c>
      <c r="H510" s="65"/>
      <c r="I510" s="65"/>
      <c r="J510" s="68"/>
      <c r="K510" s="69"/>
    </row>
    <row r="511" spans="1:11" ht="18.75" x14ac:dyDescent="0.3">
      <c r="F511" s="29" t="s">
        <v>33</v>
      </c>
      <c r="G511" s="5">
        <f>VLOOKUP(A505,'Master sheet'!$B$2:AF706,5,0)</f>
        <v>0</v>
      </c>
      <c r="H511" s="27"/>
      <c r="I511" s="27"/>
      <c r="J511" s="68"/>
      <c r="K511" s="69"/>
    </row>
    <row r="512" spans="1:11" ht="18.75" x14ac:dyDescent="0.3">
      <c r="F512" s="29" t="s">
        <v>26</v>
      </c>
      <c r="G512" s="6">
        <f>VLOOKUP(A505,'Master sheet'!$B$2:AF706,4,0)</f>
        <v>0</v>
      </c>
      <c r="H512" s="20" t="s">
        <v>23</v>
      </c>
      <c r="I512" s="42" t="str">
        <f>VLOOKUP(A505,'Master sheet'!$B$2:AF706,12,0)</f>
        <v/>
      </c>
      <c r="J512" s="68"/>
      <c r="K512" s="69"/>
    </row>
    <row r="513" spans="1:11" ht="18.75" x14ac:dyDescent="0.3">
      <c r="F513" s="29" t="s">
        <v>27</v>
      </c>
      <c r="G513" s="4">
        <f>VLOOKUP(A505,'Master sheet'!$B$2:AF706,11,0)</f>
        <v>0</v>
      </c>
      <c r="H513" s="20" t="s">
        <v>32</v>
      </c>
      <c r="I513" s="6">
        <f>VLOOKUP(A505,'Master sheet'!$B$2:AF706,16,0)</f>
        <v>0</v>
      </c>
      <c r="J513" s="70"/>
      <c r="K513" s="71"/>
    </row>
    <row r="514" spans="1:11" ht="18.75" x14ac:dyDescent="0.3">
      <c r="F514" s="29" t="s">
        <v>28</v>
      </c>
      <c r="G514" s="72">
        <f>VLOOKUP(A505,'Master sheet'!$B$2:AF706,24,0)</f>
        <v>0</v>
      </c>
      <c r="H514" s="72"/>
      <c r="I514" s="72"/>
      <c r="J514" s="72"/>
      <c r="K514" s="73"/>
    </row>
    <row r="515" spans="1:11" ht="18.75" x14ac:dyDescent="0.3">
      <c r="F515" s="29" t="s">
        <v>29</v>
      </c>
      <c r="G515" s="80">
        <f>VLOOKUP(A505,'Master sheet'!$B$2:AF706,23,0)</f>
        <v>0</v>
      </c>
      <c r="H515" s="80"/>
      <c r="I515" s="19"/>
      <c r="J515" s="20"/>
      <c r="K515" s="21"/>
    </row>
    <row r="516" spans="1:11" ht="18.75" x14ac:dyDescent="0.3">
      <c r="F516" s="30" t="s">
        <v>30</v>
      </c>
      <c r="G516" s="7" t="str">
        <f>C506</f>
        <v/>
      </c>
      <c r="H516" s="7" t="e">
        <f>VLOOKUP(G516,$D$5:$E$14,2,0)</f>
        <v>#N/A</v>
      </c>
      <c r="I516" s="7" t="e">
        <f>VLOOKUP(H516,$D$5:$E$14,2,0)</f>
        <v>#N/A</v>
      </c>
      <c r="J516" s="7" t="e">
        <f>VLOOKUP(I516,$D$5:$E$14,2,0)</f>
        <v>#N/A</v>
      </c>
      <c r="K516" s="8" t="e">
        <f>VLOOKUP(J516,$D$5:$E$14,2,0)</f>
        <v>#N/A</v>
      </c>
    </row>
    <row r="517" spans="1:11" ht="18.75" x14ac:dyDescent="0.3">
      <c r="F517" s="31" t="s">
        <v>31</v>
      </c>
      <c r="G517" s="22" t="s">
        <v>3</v>
      </c>
      <c r="H517" s="22" t="s">
        <v>4</v>
      </c>
      <c r="I517" s="22" t="s">
        <v>5</v>
      </c>
      <c r="J517" s="22" t="s">
        <v>6</v>
      </c>
      <c r="K517" s="23" t="s">
        <v>7</v>
      </c>
    </row>
    <row r="518" spans="1:11" ht="30" customHeight="1" x14ac:dyDescent="0.25">
      <c r="F518" s="24"/>
      <c r="G518" s="25"/>
      <c r="H518" s="25"/>
      <c r="I518" s="25"/>
      <c r="J518" s="25"/>
      <c r="K518" s="26"/>
    </row>
    <row r="519" spans="1:11" ht="18.75" x14ac:dyDescent="0.3">
      <c r="F519" s="74" t="s">
        <v>43</v>
      </c>
      <c r="G519" s="75"/>
      <c r="H519" s="75"/>
      <c r="I519" s="75"/>
      <c r="J519" s="75"/>
      <c r="K519" s="76"/>
    </row>
    <row r="520" spans="1:11" x14ac:dyDescent="0.25">
      <c r="F520" s="24"/>
      <c r="G520" s="25"/>
      <c r="H520" s="25"/>
      <c r="I520" s="25"/>
      <c r="J520" s="25"/>
      <c r="K520" s="26"/>
    </row>
    <row r="521" spans="1:11" s="17" customFormat="1" ht="15" customHeight="1" thickBot="1" x14ac:dyDescent="0.3">
      <c r="F521" s="77" t="s">
        <v>19</v>
      </c>
      <c r="G521" s="78"/>
      <c r="H521" s="78"/>
      <c r="I521" s="78"/>
      <c r="J521" s="78"/>
      <c r="K521" s="79"/>
    </row>
    <row r="522" spans="1:11" s="17" customFormat="1" ht="35.1" customHeight="1" thickBot="1" x14ac:dyDescent="0.3">
      <c r="F522" s="53" t="s">
        <v>42</v>
      </c>
      <c r="G522" s="54"/>
      <c r="H522" s="54"/>
      <c r="I522" s="54"/>
      <c r="J522" s="54"/>
      <c r="K522" s="55"/>
    </row>
    <row r="523" spans="1:11" ht="54.95" customHeight="1" x14ac:dyDescent="0.25">
      <c r="A523" s="15">
        <v>30</v>
      </c>
      <c r="B523" s="15"/>
      <c r="C523" s="15"/>
      <c r="D523" s="15"/>
      <c r="E523" s="15"/>
      <c r="F523" s="56">
        <f>'Master sheet'!$T$3</f>
        <v>0</v>
      </c>
      <c r="G523" s="57"/>
      <c r="H523" s="57"/>
      <c r="I523" s="57"/>
      <c r="J523" s="57"/>
      <c r="K523" s="58"/>
    </row>
    <row r="524" spans="1:11" ht="18.75" x14ac:dyDescent="0.3">
      <c r="B524" s="16">
        <f>VLOOKUP(A523,'Master sheet'!$B$2:AF723,2,0)</f>
        <v>0</v>
      </c>
      <c r="C524" s="16" t="str">
        <f t="shared" ref="C524" si="28">IF(B524=1,"2025-26",IF(B524=2,"2024-25",IF(B524=3,"2023-24",IF(B524=4,"2022-23",IF(B524=5,"2021-22","")))))</f>
        <v/>
      </c>
      <c r="F524" s="18" t="s">
        <v>0</v>
      </c>
      <c r="G524" s="3">
        <f>'Master sheet'!$U$3</f>
        <v>0</v>
      </c>
      <c r="H524" s="7"/>
      <c r="I524" s="59" t="s">
        <v>1</v>
      </c>
      <c r="J524" s="60"/>
      <c r="K524" s="8"/>
    </row>
    <row r="525" spans="1:11" ht="21" x14ac:dyDescent="0.35">
      <c r="F525" s="61" t="s">
        <v>21</v>
      </c>
      <c r="G525" s="62"/>
      <c r="H525" s="62"/>
      <c r="I525" s="62"/>
      <c r="J525" s="62"/>
      <c r="K525" s="63"/>
    </row>
    <row r="526" spans="1:11" ht="45" customHeight="1" x14ac:dyDescent="0.25">
      <c r="F526" s="28" t="s">
        <v>22</v>
      </c>
      <c r="G526" s="64" t="str">
        <f>VLOOKUP(A523,'Master sheet'!$B$2:$AF$202,6,0)</f>
        <v/>
      </c>
      <c r="H526" s="64"/>
      <c r="I526" s="64"/>
      <c r="J526" s="66" t="s">
        <v>2</v>
      </c>
      <c r="K526" s="67"/>
    </row>
    <row r="527" spans="1:11" ht="18.75" x14ac:dyDescent="0.3">
      <c r="F527" s="29" t="s">
        <v>25</v>
      </c>
      <c r="G527" s="65" t="str">
        <f>VLOOKUP(A523,'Master sheet'!$B$2:AF724,8,0)</f>
        <v/>
      </c>
      <c r="H527" s="65"/>
      <c r="I527" s="65"/>
      <c r="J527" s="68"/>
      <c r="K527" s="69"/>
    </row>
    <row r="528" spans="1:11" ht="18.75" x14ac:dyDescent="0.3">
      <c r="F528" s="29" t="s">
        <v>24</v>
      </c>
      <c r="G528" s="65" t="str">
        <f>VLOOKUP(A523,'Master sheet'!$B$2:AF724,9,0)</f>
        <v/>
      </c>
      <c r="H528" s="65"/>
      <c r="I528" s="65"/>
      <c r="J528" s="68"/>
      <c r="K528" s="69"/>
    </row>
    <row r="529" spans="1:11" ht="18.75" x14ac:dyDescent="0.3">
      <c r="F529" s="29" t="s">
        <v>33</v>
      </c>
      <c r="G529" s="5">
        <f>VLOOKUP(A523,'Master sheet'!$B$2:AF724,5,0)</f>
        <v>0</v>
      </c>
      <c r="H529" s="27"/>
      <c r="I529" s="27"/>
      <c r="J529" s="68"/>
      <c r="K529" s="69"/>
    </row>
    <row r="530" spans="1:11" ht="18.75" x14ac:dyDescent="0.3">
      <c r="F530" s="29" t="s">
        <v>26</v>
      </c>
      <c r="G530" s="6">
        <f>VLOOKUP(A523,'Master sheet'!$B$2:AF724,4,0)</f>
        <v>0</v>
      </c>
      <c r="H530" s="29" t="s">
        <v>23</v>
      </c>
      <c r="I530" s="42" t="str">
        <f>VLOOKUP(A523,'Master sheet'!$B$2:AF724,12,0)</f>
        <v/>
      </c>
      <c r="J530" s="68"/>
      <c r="K530" s="69"/>
    </row>
    <row r="531" spans="1:11" ht="18.75" x14ac:dyDescent="0.3">
      <c r="F531" s="29" t="s">
        <v>27</v>
      </c>
      <c r="G531" s="4">
        <f>VLOOKUP(A523,'Master sheet'!$B$2:AF724,11,0)</f>
        <v>0</v>
      </c>
      <c r="H531" s="29" t="s">
        <v>32</v>
      </c>
      <c r="I531" s="6">
        <f>VLOOKUP(A523,'Master sheet'!$B$2:AF724,16,0)</f>
        <v>0</v>
      </c>
      <c r="J531" s="70"/>
      <c r="K531" s="71"/>
    </row>
    <row r="532" spans="1:11" ht="18.75" x14ac:dyDescent="0.3">
      <c r="F532" s="29" t="s">
        <v>28</v>
      </c>
      <c r="G532" s="72">
        <f>VLOOKUP(A523,'Master sheet'!$B$2:AF724,24,0)</f>
        <v>0</v>
      </c>
      <c r="H532" s="72"/>
      <c r="I532" s="72"/>
      <c r="J532" s="72"/>
      <c r="K532" s="73"/>
    </row>
    <row r="533" spans="1:11" ht="18.75" x14ac:dyDescent="0.3">
      <c r="F533" s="29" t="s">
        <v>29</v>
      </c>
      <c r="G533" s="80">
        <f>VLOOKUP(A523,'Master sheet'!$B$2:AF724,23,0)</f>
        <v>0</v>
      </c>
      <c r="H533" s="80"/>
      <c r="I533" s="19"/>
      <c r="J533" s="20"/>
      <c r="K533" s="21"/>
    </row>
    <row r="534" spans="1:11" ht="18.75" x14ac:dyDescent="0.3">
      <c r="F534" s="30" t="s">
        <v>30</v>
      </c>
      <c r="G534" s="7" t="str">
        <f>C524</f>
        <v/>
      </c>
      <c r="H534" s="7" t="e">
        <f>VLOOKUP(G534,$D$5:$E$14,2,0)</f>
        <v>#N/A</v>
      </c>
      <c r="I534" s="7" t="e">
        <f>VLOOKUP(H534,$D$5:$E$14,2,0)</f>
        <v>#N/A</v>
      </c>
      <c r="J534" s="7" t="e">
        <f>VLOOKUP(I534,$D$5:$E$14,2,0)</f>
        <v>#N/A</v>
      </c>
      <c r="K534" s="8" t="e">
        <f>VLOOKUP(J534,$D$5:$E$14,2,0)</f>
        <v>#N/A</v>
      </c>
    </row>
    <row r="535" spans="1:11" ht="18.75" x14ac:dyDescent="0.3">
      <c r="F535" s="31" t="s">
        <v>31</v>
      </c>
      <c r="G535" s="22" t="s">
        <v>3</v>
      </c>
      <c r="H535" s="22" t="s">
        <v>4</v>
      </c>
      <c r="I535" s="22" t="s">
        <v>5</v>
      </c>
      <c r="J535" s="22" t="s">
        <v>6</v>
      </c>
      <c r="K535" s="23" t="s">
        <v>7</v>
      </c>
    </row>
    <row r="536" spans="1:11" ht="30" customHeight="1" x14ac:dyDescent="0.25">
      <c r="F536" s="24"/>
      <c r="G536" s="25"/>
      <c r="H536" s="25"/>
      <c r="I536" s="25"/>
      <c r="J536" s="25"/>
      <c r="K536" s="26"/>
    </row>
    <row r="537" spans="1:11" ht="18.75" x14ac:dyDescent="0.3">
      <c r="F537" s="74" t="s">
        <v>43</v>
      </c>
      <c r="G537" s="75"/>
      <c r="H537" s="75"/>
      <c r="I537" s="75"/>
      <c r="J537" s="75"/>
      <c r="K537" s="76"/>
    </row>
    <row r="538" spans="1:11" x14ac:dyDescent="0.25">
      <c r="F538" s="24"/>
      <c r="G538" s="25"/>
      <c r="H538" s="25"/>
      <c r="I538" s="25"/>
      <c r="J538" s="25"/>
      <c r="K538" s="26"/>
    </row>
    <row r="539" spans="1:11" s="17" customFormat="1" ht="15" customHeight="1" thickBot="1" x14ac:dyDescent="0.3">
      <c r="F539" s="77" t="s">
        <v>19</v>
      </c>
      <c r="G539" s="78"/>
      <c r="H539" s="78"/>
      <c r="I539" s="78"/>
      <c r="J539" s="78"/>
      <c r="K539" s="79"/>
    </row>
    <row r="540" spans="1:11" s="17" customFormat="1" ht="35.1" customHeight="1" thickBot="1" x14ac:dyDescent="0.3">
      <c r="F540" s="52"/>
      <c r="G540" s="52"/>
      <c r="H540" s="52"/>
      <c r="I540" s="52"/>
      <c r="J540" s="52"/>
      <c r="K540" s="52"/>
    </row>
    <row r="541" spans="1:11" ht="54.95" customHeight="1" x14ac:dyDescent="0.25">
      <c r="A541" s="15">
        <v>31</v>
      </c>
      <c r="B541" s="15"/>
      <c r="C541" s="15"/>
      <c r="D541" s="15"/>
      <c r="E541" s="15"/>
      <c r="F541" s="56">
        <f>'Master sheet'!$T$3</f>
        <v>0</v>
      </c>
      <c r="G541" s="57"/>
      <c r="H541" s="57"/>
      <c r="I541" s="57"/>
      <c r="J541" s="57"/>
      <c r="K541" s="58"/>
    </row>
    <row r="542" spans="1:11" ht="18.75" x14ac:dyDescent="0.3">
      <c r="B542" s="16">
        <f>VLOOKUP(A541,'Master sheet'!$B$2:AF741,2,0)</f>
        <v>0</v>
      </c>
      <c r="C542" s="16" t="str">
        <f t="shared" ref="C542" si="29">IF(B542=1,"2025-26",IF(B542=2,"2024-25",IF(B542=3,"2023-24",IF(B542=4,"2022-23",IF(B542=5,"2021-22","")))))</f>
        <v/>
      </c>
      <c r="F542" s="18" t="s">
        <v>0</v>
      </c>
      <c r="G542" s="3">
        <f>'Master sheet'!$U$3</f>
        <v>0</v>
      </c>
      <c r="H542" s="7"/>
      <c r="I542" s="59" t="s">
        <v>1</v>
      </c>
      <c r="J542" s="60"/>
      <c r="K542" s="8"/>
    </row>
    <row r="543" spans="1:11" ht="21" x14ac:dyDescent="0.35">
      <c r="F543" s="61" t="s">
        <v>21</v>
      </c>
      <c r="G543" s="62"/>
      <c r="H543" s="62"/>
      <c r="I543" s="62"/>
      <c r="J543" s="62"/>
      <c r="K543" s="63"/>
    </row>
    <row r="544" spans="1:11" ht="45" customHeight="1" x14ac:dyDescent="0.25">
      <c r="F544" s="28" t="s">
        <v>22</v>
      </c>
      <c r="G544" s="64" t="str">
        <f>VLOOKUP(A541,'Master sheet'!$B$2:$AF$202,6,0)</f>
        <v/>
      </c>
      <c r="H544" s="64"/>
      <c r="I544" s="64"/>
      <c r="J544" s="66" t="s">
        <v>2</v>
      </c>
      <c r="K544" s="67"/>
    </row>
    <row r="545" spans="1:11" ht="18.75" x14ac:dyDescent="0.3">
      <c r="F545" s="29" t="s">
        <v>25</v>
      </c>
      <c r="G545" s="65" t="str">
        <f>VLOOKUP(A541,'Master sheet'!$B$2:AF742,8,0)</f>
        <v/>
      </c>
      <c r="H545" s="65"/>
      <c r="I545" s="65"/>
      <c r="J545" s="68"/>
      <c r="K545" s="69"/>
    </row>
    <row r="546" spans="1:11" ht="18.75" x14ac:dyDescent="0.3">
      <c r="F546" s="29" t="s">
        <v>24</v>
      </c>
      <c r="G546" s="65" t="str">
        <f>VLOOKUP(A541,'Master sheet'!$B$2:AF742,9,0)</f>
        <v/>
      </c>
      <c r="H546" s="65"/>
      <c r="I546" s="65"/>
      <c r="J546" s="68"/>
      <c r="K546" s="69"/>
    </row>
    <row r="547" spans="1:11" ht="18.75" x14ac:dyDescent="0.3">
      <c r="F547" s="29" t="s">
        <v>33</v>
      </c>
      <c r="G547" s="5">
        <f>VLOOKUP(A541,'Master sheet'!$B$2:AF742,5,0)</f>
        <v>0</v>
      </c>
      <c r="H547" s="27"/>
      <c r="I547" s="27"/>
      <c r="J547" s="68"/>
      <c r="K547" s="69"/>
    </row>
    <row r="548" spans="1:11" ht="18.75" x14ac:dyDescent="0.3">
      <c r="F548" s="29" t="s">
        <v>26</v>
      </c>
      <c r="G548" s="6">
        <f>VLOOKUP(A541,'Master sheet'!$B$2:AF742,4,0)</f>
        <v>0</v>
      </c>
      <c r="H548" s="20" t="s">
        <v>23</v>
      </c>
      <c r="I548" s="42" t="str">
        <f>VLOOKUP(A541,'Master sheet'!$B$2:AF742,12,0)</f>
        <v/>
      </c>
      <c r="J548" s="68"/>
      <c r="K548" s="69"/>
    </row>
    <row r="549" spans="1:11" ht="18.75" x14ac:dyDescent="0.3">
      <c r="F549" s="29" t="s">
        <v>27</v>
      </c>
      <c r="G549" s="4">
        <f>VLOOKUP(A541,'Master sheet'!$B$2:AF742,11,0)</f>
        <v>0</v>
      </c>
      <c r="H549" s="20" t="s">
        <v>32</v>
      </c>
      <c r="I549" s="6">
        <f>VLOOKUP(A541,'Master sheet'!$B$2:AF742,16,0)</f>
        <v>0</v>
      </c>
      <c r="J549" s="70"/>
      <c r="K549" s="71"/>
    </row>
    <row r="550" spans="1:11" ht="18.75" x14ac:dyDescent="0.3">
      <c r="F550" s="29" t="s">
        <v>28</v>
      </c>
      <c r="G550" s="72">
        <f>VLOOKUP(A541,'Master sheet'!$B$2:AF742,24,0)</f>
        <v>0</v>
      </c>
      <c r="H550" s="72"/>
      <c r="I550" s="72"/>
      <c r="J550" s="72"/>
      <c r="K550" s="73"/>
    </row>
    <row r="551" spans="1:11" ht="18.75" x14ac:dyDescent="0.3">
      <c r="F551" s="29" t="s">
        <v>29</v>
      </c>
      <c r="G551" s="80">
        <f>VLOOKUP(A541,'Master sheet'!$B$2:AF742,23,0)</f>
        <v>0</v>
      </c>
      <c r="H551" s="80"/>
      <c r="I551" s="19"/>
      <c r="J551" s="20"/>
      <c r="K551" s="21"/>
    </row>
    <row r="552" spans="1:11" ht="18.75" x14ac:dyDescent="0.3">
      <c r="F552" s="30" t="s">
        <v>30</v>
      </c>
      <c r="G552" s="7" t="str">
        <f>C542</f>
        <v/>
      </c>
      <c r="H552" s="7" t="e">
        <f>VLOOKUP(G552,$D$5:$E$14,2,0)</f>
        <v>#N/A</v>
      </c>
      <c r="I552" s="7" t="e">
        <f>VLOOKUP(H552,$D$5:$E$14,2,0)</f>
        <v>#N/A</v>
      </c>
      <c r="J552" s="7" t="e">
        <f>VLOOKUP(I552,$D$5:$E$14,2,0)</f>
        <v>#N/A</v>
      </c>
      <c r="K552" s="8" t="e">
        <f>VLOOKUP(J552,$D$5:$E$14,2,0)</f>
        <v>#N/A</v>
      </c>
    </row>
    <row r="553" spans="1:11" ht="18.75" x14ac:dyDescent="0.3">
      <c r="F553" s="31" t="s">
        <v>31</v>
      </c>
      <c r="G553" s="22" t="s">
        <v>3</v>
      </c>
      <c r="H553" s="22" t="s">
        <v>4</v>
      </c>
      <c r="I553" s="22" t="s">
        <v>5</v>
      </c>
      <c r="J553" s="22" t="s">
        <v>6</v>
      </c>
      <c r="K553" s="23" t="s">
        <v>7</v>
      </c>
    </row>
    <row r="554" spans="1:11" ht="30" customHeight="1" x14ac:dyDescent="0.25">
      <c r="F554" s="24"/>
      <c r="G554" s="25"/>
      <c r="H554" s="25"/>
      <c r="I554" s="25"/>
      <c r="J554" s="25"/>
      <c r="K554" s="26"/>
    </row>
    <row r="555" spans="1:11" ht="18.75" x14ac:dyDescent="0.3">
      <c r="F555" s="74" t="s">
        <v>43</v>
      </c>
      <c r="G555" s="75"/>
      <c r="H555" s="75"/>
      <c r="I555" s="75"/>
      <c r="J555" s="75"/>
      <c r="K555" s="76"/>
    </row>
    <row r="556" spans="1:11" x14ac:dyDescent="0.25">
      <c r="F556" s="24"/>
      <c r="G556" s="25"/>
      <c r="H556" s="25"/>
      <c r="I556" s="25"/>
      <c r="J556" s="25"/>
      <c r="K556" s="26"/>
    </row>
    <row r="557" spans="1:11" s="17" customFormat="1" ht="15" customHeight="1" thickBot="1" x14ac:dyDescent="0.3">
      <c r="F557" s="77" t="s">
        <v>19</v>
      </c>
      <c r="G557" s="78"/>
      <c r="H557" s="78"/>
      <c r="I557" s="78"/>
      <c r="J557" s="78"/>
      <c r="K557" s="79"/>
    </row>
    <row r="558" spans="1:11" s="17" customFormat="1" ht="35.1" customHeight="1" thickBot="1" x14ac:dyDescent="0.3">
      <c r="F558" s="53" t="s">
        <v>42</v>
      </c>
      <c r="G558" s="54"/>
      <c r="H558" s="54"/>
      <c r="I558" s="54"/>
      <c r="J558" s="54"/>
      <c r="K558" s="55"/>
    </row>
    <row r="559" spans="1:11" ht="54.95" customHeight="1" x14ac:dyDescent="0.25">
      <c r="A559" s="15">
        <v>32</v>
      </c>
      <c r="B559" s="15"/>
      <c r="C559" s="15"/>
      <c r="D559" s="15"/>
      <c r="E559" s="15"/>
      <c r="F559" s="56">
        <f>'Master sheet'!$T$3</f>
        <v>0</v>
      </c>
      <c r="G559" s="57"/>
      <c r="H559" s="57"/>
      <c r="I559" s="57"/>
      <c r="J559" s="57"/>
      <c r="K559" s="58"/>
    </row>
    <row r="560" spans="1:11" ht="18.75" x14ac:dyDescent="0.3">
      <c r="B560" s="16">
        <f>VLOOKUP(A559,'Master sheet'!$B$2:AF759,2,0)</f>
        <v>0</v>
      </c>
      <c r="C560" s="16" t="str">
        <f t="shared" ref="C560" si="30">IF(B560=1,"2025-26",IF(B560=2,"2024-25",IF(B560=3,"2023-24",IF(B560=4,"2022-23",IF(B560=5,"2021-22","")))))</f>
        <v/>
      </c>
      <c r="F560" s="18" t="s">
        <v>0</v>
      </c>
      <c r="G560" s="3">
        <f>'Master sheet'!$U$3</f>
        <v>0</v>
      </c>
      <c r="H560" s="7"/>
      <c r="I560" s="59" t="s">
        <v>1</v>
      </c>
      <c r="J560" s="60"/>
      <c r="K560" s="8"/>
    </row>
    <row r="561" spans="6:11" ht="21" x14ac:dyDescent="0.35">
      <c r="F561" s="61" t="s">
        <v>21</v>
      </c>
      <c r="G561" s="62"/>
      <c r="H561" s="62"/>
      <c r="I561" s="62"/>
      <c r="J561" s="62"/>
      <c r="K561" s="63"/>
    </row>
    <row r="562" spans="6:11" ht="45" customHeight="1" x14ac:dyDescent="0.25">
      <c r="F562" s="28" t="s">
        <v>22</v>
      </c>
      <c r="G562" s="64" t="str">
        <f>VLOOKUP(A559,'Master sheet'!$B$2:$AF$202,6,0)</f>
        <v/>
      </c>
      <c r="H562" s="64"/>
      <c r="I562" s="64"/>
      <c r="J562" s="66" t="s">
        <v>2</v>
      </c>
      <c r="K562" s="67"/>
    </row>
    <row r="563" spans="6:11" ht="18.75" x14ac:dyDescent="0.3">
      <c r="F563" s="29" t="s">
        <v>25</v>
      </c>
      <c r="G563" s="65" t="str">
        <f>VLOOKUP(A559,'Master sheet'!$B$2:AF760,8,0)</f>
        <v/>
      </c>
      <c r="H563" s="65"/>
      <c r="I563" s="65"/>
      <c r="J563" s="68"/>
      <c r="K563" s="69"/>
    </row>
    <row r="564" spans="6:11" ht="18.75" x14ac:dyDescent="0.3">
      <c r="F564" s="29" t="s">
        <v>24</v>
      </c>
      <c r="G564" s="65" t="str">
        <f>VLOOKUP(A559,'Master sheet'!$B$2:AF760,9,0)</f>
        <v/>
      </c>
      <c r="H564" s="65"/>
      <c r="I564" s="65"/>
      <c r="J564" s="68"/>
      <c r="K564" s="69"/>
    </row>
    <row r="565" spans="6:11" ht="18.75" x14ac:dyDescent="0.3">
      <c r="F565" s="29" t="s">
        <v>33</v>
      </c>
      <c r="G565" s="5">
        <f>VLOOKUP(A559,'Master sheet'!$B$2:AF760,5,0)</f>
        <v>0</v>
      </c>
      <c r="H565" s="27"/>
      <c r="I565" s="27"/>
      <c r="J565" s="68"/>
      <c r="K565" s="69"/>
    </row>
    <row r="566" spans="6:11" ht="18.75" x14ac:dyDescent="0.3">
      <c r="F566" s="29" t="s">
        <v>26</v>
      </c>
      <c r="G566" s="6">
        <f>VLOOKUP(A559,'Master sheet'!$B$2:AF760,4,0)</f>
        <v>0</v>
      </c>
      <c r="H566" s="29" t="s">
        <v>23</v>
      </c>
      <c r="I566" s="42" t="str">
        <f>VLOOKUP(A559,'Master sheet'!$B$2:AF760,12,0)</f>
        <v/>
      </c>
      <c r="J566" s="68"/>
      <c r="K566" s="69"/>
    </row>
    <row r="567" spans="6:11" ht="18.75" x14ac:dyDescent="0.3">
      <c r="F567" s="29" t="s">
        <v>27</v>
      </c>
      <c r="G567" s="4">
        <f>VLOOKUP(A559,'Master sheet'!$B$2:AF760,11,0)</f>
        <v>0</v>
      </c>
      <c r="H567" s="29" t="s">
        <v>32</v>
      </c>
      <c r="I567" s="6">
        <f>VLOOKUP(A559,'Master sheet'!$B$2:AF760,16,0)</f>
        <v>0</v>
      </c>
      <c r="J567" s="70"/>
      <c r="K567" s="71"/>
    </row>
    <row r="568" spans="6:11" ht="18.75" x14ac:dyDescent="0.3">
      <c r="F568" s="29" t="s">
        <v>28</v>
      </c>
      <c r="G568" s="72">
        <f>VLOOKUP(A559,'Master sheet'!$B$2:AF760,24,0)</f>
        <v>0</v>
      </c>
      <c r="H568" s="72"/>
      <c r="I568" s="72"/>
      <c r="J568" s="72"/>
      <c r="K568" s="73"/>
    </row>
    <row r="569" spans="6:11" ht="18.75" x14ac:dyDescent="0.3">
      <c r="F569" s="29" t="s">
        <v>29</v>
      </c>
      <c r="G569" s="80">
        <f>VLOOKUP(A559,'Master sheet'!$B$2:AF760,23,0)</f>
        <v>0</v>
      </c>
      <c r="H569" s="80"/>
      <c r="I569" s="19"/>
      <c r="J569" s="20"/>
      <c r="K569" s="21"/>
    </row>
    <row r="570" spans="6:11" ht="18.75" x14ac:dyDescent="0.3">
      <c r="F570" s="30" t="s">
        <v>30</v>
      </c>
      <c r="G570" s="7" t="str">
        <f>C560</f>
        <v/>
      </c>
      <c r="H570" s="7" t="e">
        <f>VLOOKUP(G570,$D$5:$E$14,2,0)</f>
        <v>#N/A</v>
      </c>
      <c r="I570" s="7" t="e">
        <f>VLOOKUP(H570,$D$5:$E$14,2,0)</f>
        <v>#N/A</v>
      </c>
      <c r="J570" s="7" t="e">
        <f>VLOOKUP(I570,$D$5:$E$14,2,0)</f>
        <v>#N/A</v>
      </c>
      <c r="K570" s="8" t="e">
        <f>VLOOKUP(J570,$D$5:$E$14,2,0)</f>
        <v>#N/A</v>
      </c>
    </row>
    <row r="571" spans="6:11" ht="18.75" x14ac:dyDescent="0.3">
      <c r="F571" s="31" t="s">
        <v>31</v>
      </c>
      <c r="G571" s="22" t="s">
        <v>3</v>
      </c>
      <c r="H571" s="22" t="s">
        <v>4</v>
      </c>
      <c r="I571" s="22" t="s">
        <v>5</v>
      </c>
      <c r="J571" s="22" t="s">
        <v>6</v>
      </c>
      <c r="K571" s="23" t="s">
        <v>7</v>
      </c>
    </row>
    <row r="572" spans="6:11" ht="30" customHeight="1" x14ac:dyDescent="0.25">
      <c r="F572" s="24"/>
      <c r="G572" s="25"/>
      <c r="H572" s="25"/>
      <c r="I572" s="25"/>
      <c r="J572" s="25"/>
      <c r="K572" s="26"/>
    </row>
    <row r="573" spans="6:11" ht="18.75" x14ac:dyDescent="0.3">
      <c r="F573" s="74" t="s">
        <v>43</v>
      </c>
      <c r="G573" s="75"/>
      <c r="H573" s="75"/>
      <c r="I573" s="75"/>
      <c r="J573" s="75"/>
      <c r="K573" s="76"/>
    </row>
    <row r="574" spans="6:11" x14ac:dyDescent="0.25">
      <c r="F574" s="24"/>
      <c r="G574" s="25"/>
      <c r="H574" s="25"/>
      <c r="I574" s="25"/>
      <c r="J574" s="25"/>
      <c r="K574" s="26"/>
    </row>
    <row r="575" spans="6:11" s="17" customFormat="1" ht="15" customHeight="1" thickBot="1" x14ac:dyDescent="0.3">
      <c r="F575" s="77" t="s">
        <v>19</v>
      </c>
      <c r="G575" s="78"/>
      <c r="H575" s="78"/>
      <c r="I575" s="78"/>
      <c r="J575" s="78"/>
      <c r="K575" s="79"/>
    </row>
    <row r="576" spans="6:11" s="17" customFormat="1" ht="35.1" customHeight="1" thickBot="1" x14ac:dyDescent="0.3">
      <c r="F576" s="52"/>
      <c r="G576" s="52"/>
      <c r="H576" s="52"/>
      <c r="I576" s="52"/>
      <c r="J576" s="52"/>
      <c r="K576" s="52"/>
    </row>
    <row r="577" spans="1:11" ht="54.95" customHeight="1" x14ac:dyDescent="0.25">
      <c r="A577" s="15">
        <v>33</v>
      </c>
      <c r="B577" s="15"/>
      <c r="C577" s="15"/>
      <c r="D577" s="15"/>
      <c r="E577" s="15"/>
      <c r="F577" s="56">
        <f>'Master sheet'!$T$3</f>
        <v>0</v>
      </c>
      <c r="G577" s="57"/>
      <c r="H577" s="57"/>
      <c r="I577" s="57"/>
      <c r="J577" s="57"/>
      <c r="K577" s="58"/>
    </row>
    <row r="578" spans="1:11" ht="18.75" x14ac:dyDescent="0.3">
      <c r="B578" s="16">
        <f>VLOOKUP(A577,'Master sheet'!$B$2:AF777,2,0)</f>
        <v>0</v>
      </c>
      <c r="C578" s="16" t="str">
        <f t="shared" ref="C578" si="31">IF(B578=1,"2025-26",IF(B578=2,"2024-25",IF(B578=3,"2023-24",IF(B578=4,"2022-23",IF(B578=5,"2021-22","")))))</f>
        <v/>
      </c>
      <c r="F578" s="18" t="s">
        <v>0</v>
      </c>
      <c r="G578" s="3">
        <f>'Master sheet'!$U$3</f>
        <v>0</v>
      </c>
      <c r="H578" s="7"/>
      <c r="I578" s="59" t="s">
        <v>1</v>
      </c>
      <c r="J578" s="60"/>
      <c r="K578" s="8"/>
    </row>
    <row r="579" spans="1:11" ht="21" x14ac:dyDescent="0.35">
      <c r="F579" s="61" t="s">
        <v>21</v>
      </c>
      <c r="G579" s="62"/>
      <c r="H579" s="62"/>
      <c r="I579" s="62"/>
      <c r="J579" s="62"/>
      <c r="K579" s="63"/>
    </row>
    <row r="580" spans="1:11" ht="45" customHeight="1" x14ac:dyDescent="0.25">
      <c r="F580" s="28" t="s">
        <v>22</v>
      </c>
      <c r="G580" s="64" t="str">
        <f>VLOOKUP(A577,'Master sheet'!$B$2:$AF$202,6,0)</f>
        <v/>
      </c>
      <c r="H580" s="64"/>
      <c r="I580" s="64"/>
      <c r="J580" s="66" t="s">
        <v>2</v>
      </c>
      <c r="K580" s="67"/>
    </row>
    <row r="581" spans="1:11" ht="18.75" x14ac:dyDescent="0.3">
      <c r="F581" s="29" t="s">
        <v>25</v>
      </c>
      <c r="G581" s="65" t="str">
        <f>VLOOKUP(A577,'Master sheet'!$B$2:AF778,8,0)</f>
        <v/>
      </c>
      <c r="H581" s="65"/>
      <c r="I581" s="65"/>
      <c r="J581" s="68"/>
      <c r="K581" s="69"/>
    </row>
    <row r="582" spans="1:11" ht="18.75" x14ac:dyDescent="0.3">
      <c r="F582" s="29" t="s">
        <v>24</v>
      </c>
      <c r="G582" s="65" t="str">
        <f>VLOOKUP(A577,'Master sheet'!$B$2:AF778,9,0)</f>
        <v/>
      </c>
      <c r="H582" s="65"/>
      <c r="I582" s="65"/>
      <c r="J582" s="68"/>
      <c r="K582" s="69"/>
    </row>
    <row r="583" spans="1:11" ht="18.75" x14ac:dyDescent="0.3">
      <c r="F583" s="29" t="s">
        <v>33</v>
      </c>
      <c r="G583" s="5">
        <f>VLOOKUP(A577,'Master sheet'!$B$2:AF778,5,0)</f>
        <v>0</v>
      </c>
      <c r="H583" s="27"/>
      <c r="I583" s="27"/>
      <c r="J583" s="68"/>
      <c r="K583" s="69"/>
    </row>
    <row r="584" spans="1:11" ht="18.75" x14ac:dyDescent="0.3">
      <c r="F584" s="29" t="s">
        <v>26</v>
      </c>
      <c r="G584" s="6">
        <f>VLOOKUP(A577,'Master sheet'!$B$2:AF778,4,0)</f>
        <v>0</v>
      </c>
      <c r="H584" s="20" t="s">
        <v>23</v>
      </c>
      <c r="I584" s="42" t="str">
        <f>VLOOKUP(A577,'Master sheet'!$B$2:AF778,12,0)</f>
        <v/>
      </c>
      <c r="J584" s="68"/>
      <c r="K584" s="69"/>
    </row>
    <row r="585" spans="1:11" ht="18.75" x14ac:dyDescent="0.3">
      <c r="F585" s="29" t="s">
        <v>27</v>
      </c>
      <c r="G585" s="4">
        <f>VLOOKUP(A577,'Master sheet'!$B$2:AF778,11,0)</f>
        <v>0</v>
      </c>
      <c r="H585" s="20" t="s">
        <v>32</v>
      </c>
      <c r="I585" s="6">
        <f>VLOOKUP(A577,'Master sheet'!$B$2:AF778,16,0)</f>
        <v>0</v>
      </c>
      <c r="J585" s="70"/>
      <c r="K585" s="71"/>
    </row>
    <row r="586" spans="1:11" ht="18.75" x14ac:dyDescent="0.3">
      <c r="F586" s="29" t="s">
        <v>28</v>
      </c>
      <c r="G586" s="72">
        <f>VLOOKUP(A577,'Master sheet'!$B$2:AF778,24,0)</f>
        <v>0</v>
      </c>
      <c r="H586" s="72"/>
      <c r="I586" s="72"/>
      <c r="J586" s="72"/>
      <c r="K586" s="73"/>
    </row>
    <row r="587" spans="1:11" ht="18.75" x14ac:dyDescent="0.3">
      <c r="F587" s="29" t="s">
        <v>29</v>
      </c>
      <c r="G587" s="80">
        <f>VLOOKUP(A577,'Master sheet'!$B$2:AF778,23,0)</f>
        <v>0</v>
      </c>
      <c r="H587" s="80"/>
      <c r="I587" s="19"/>
      <c r="J587" s="20"/>
      <c r="K587" s="21"/>
    </row>
    <row r="588" spans="1:11" ht="18.75" x14ac:dyDescent="0.3">
      <c r="F588" s="30" t="s">
        <v>30</v>
      </c>
      <c r="G588" s="7" t="str">
        <f>C578</f>
        <v/>
      </c>
      <c r="H588" s="7" t="e">
        <f>VLOOKUP(G588,$D$5:$E$14,2,0)</f>
        <v>#N/A</v>
      </c>
      <c r="I588" s="7" t="e">
        <f>VLOOKUP(H588,$D$5:$E$14,2,0)</f>
        <v>#N/A</v>
      </c>
      <c r="J588" s="7" t="e">
        <f>VLOOKUP(I588,$D$5:$E$14,2,0)</f>
        <v>#N/A</v>
      </c>
      <c r="K588" s="8" t="e">
        <f>VLOOKUP(J588,$D$5:$E$14,2,0)</f>
        <v>#N/A</v>
      </c>
    </row>
    <row r="589" spans="1:11" ht="18.75" x14ac:dyDescent="0.3">
      <c r="F589" s="31" t="s">
        <v>31</v>
      </c>
      <c r="G589" s="22" t="s">
        <v>3</v>
      </c>
      <c r="H589" s="22" t="s">
        <v>4</v>
      </c>
      <c r="I589" s="22" t="s">
        <v>5</v>
      </c>
      <c r="J589" s="22" t="s">
        <v>6</v>
      </c>
      <c r="K589" s="23" t="s">
        <v>7</v>
      </c>
    </row>
    <row r="590" spans="1:11" ht="30" customHeight="1" x14ac:dyDescent="0.25">
      <c r="F590" s="24"/>
      <c r="G590" s="25"/>
      <c r="H590" s="25"/>
      <c r="I590" s="25"/>
      <c r="J590" s="25"/>
      <c r="K590" s="26"/>
    </row>
    <row r="591" spans="1:11" ht="18.75" x14ac:dyDescent="0.3">
      <c r="F591" s="74" t="s">
        <v>43</v>
      </c>
      <c r="G591" s="75"/>
      <c r="H591" s="75"/>
      <c r="I591" s="75"/>
      <c r="J591" s="75"/>
      <c r="K591" s="76"/>
    </row>
    <row r="592" spans="1:11" x14ac:dyDescent="0.25">
      <c r="F592" s="24"/>
      <c r="G592" s="25"/>
      <c r="H592" s="25"/>
      <c r="I592" s="25"/>
      <c r="J592" s="25"/>
      <c r="K592" s="26"/>
    </row>
    <row r="593" spans="1:11" s="17" customFormat="1" ht="15" customHeight="1" thickBot="1" x14ac:dyDescent="0.3">
      <c r="F593" s="77" t="s">
        <v>19</v>
      </c>
      <c r="G593" s="78"/>
      <c r="H593" s="78"/>
      <c r="I593" s="78"/>
      <c r="J593" s="78"/>
      <c r="K593" s="79"/>
    </row>
    <row r="594" spans="1:11" s="17" customFormat="1" ht="35.1" customHeight="1" thickBot="1" x14ac:dyDescent="0.3">
      <c r="F594" s="53" t="s">
        <v>42</v>
      </c>
      <c r="G594" s="54"/>
      <c r="H594" s="54"/>
      <c r="I594" s="54"/>
      <c r="J594" s="54"/>
      <c r="K594" s="55"/>
    </row>
    <row r="595" spans="1:11" ht="54.95" customHeight="1" x14ac:dyDescent="0.25">
      <c r="A595" s="15">
        <v>34</v>
      </c>
      <c r="B595" s="15"/>
      <c r="C595" s="15"/>
      <c r="D595" s="15"/>
      <c r="E595" s="15"/>
      <c r="F595" s="56">
        <f>'Master sheet'!$T$3</f>
        <v>0</v>
      </c>
      <c r="G595" s="57"/>
      <c r="H595" s="57"/>
      <c r="I595" s="57"/>
      <c r="J595" s="57"/>
      <c r="K595" s="58"/>
    </row>
    <row r="596" spans="1:11" ht="18.75" x14ac:dyDescent="0.3">
      <c r="B596" s="16">
        <f>VLOOKUP(A595,'Master sheet'!$B$2:AF795,2,0)</f>
        <v>0</v>
      </c>
      <c r="C596" s="16" t="str">
        <f t="shared" ref="C596" si="32">IF(B596=1,"2025-26",IF(B596=2,"2024-25",IF(B596=3,"2023-24",IF(B596=4,"2022-23",IF(B596=5,"2021-22","")))))</f>
        <v/>
      </c>
      <c r="F596" s="18" t="s">
        <v>0</v>
      </c>
      <c r="G596" s="3">
        <f>'Master sheet'!$U$3</f>
        <v>0</v>
      </c>
      <c r="H596" s="7"/>
      <c r="I596" s="59" t="s">
        <v>1</v>
      </c>
      <c r="J596" s="60"/>
      <c r="K596" s="8"/>
    </row>
    <row r="597" spans="1:11" ht="21" x14ac:dyDescent="0.35">
      <c r="F597" s="61" t="s">
        <v>21</v>
      </c>
      <c r="G597" s="62"/>
      <c r="H597" s="62"/>
      <c r="I597" s="62"/>
      <c r="J597" s="62"/>
      <c r="K597" s="63"/>
    </row>
    <row r="598" spans="1:11" ht="45" customHeight="1" x14ac:dyDescent="0.25">
      <c r="F598" s="28" t="s">
        <v>22</v>
      </c>
      <c r="G598" s="64" t="str">
        <f>VLOOKUP(A595,'Master sheet'!$B$2:$AF$202,6,0)</f>
        <v/>
      </c>
      <c r="H598" s="64"/>
      <c r="I598" s="64"/>
      <c r="J598" s="66" t="s">
        <v>2</v>
      </c>
      <c r="K598" s="67"/>
    </row>
    <row r="599" spans="1:11" ht="18.75" x14ac:dyDescent="0.3">
      <c r="F599" s="29" t="s">
        <v>25</v>
      </c>
      <c r="G599" s="65" t="str">
        <f>VLOOKUP(A595,'Master sheet'!$B$2:AF796,8,0)</f>
        <v/>
      </c>
      <c r="H599" s="65"/>
      <c r="I599" s="65"/>
      <c r="J599" s="68"/>
      <c r="K599" s="69"/>
    </row>
    <row r="600" spans="1:11" ht="18.75" x14ac:dyDescent="0.3">
      <c r="F600" s="29" t="s">
        <v>24</v>
      </c>
      <c r="G600" s="65" t="str">
        <f>VLOOKUP(A595,'Master sheet'!$B$2:AF796,9,0)</f>
        <v/>
      </c>
      <c r="H600" s="65"/>
      <c r="I600" s="65"/>
      <c r="J600" s="68"/>
      <c r="K600" s="69"/>
    </row>
    <row r="601" spans="1:11" ht="18.75" x14ac:dyDescent="0.3">
      <c r="F601" s="29" t="s">
        <v>33</v>
      </c>
      <c r="G601" s="5">
        <f>VLOOKUP(A595,'Master sheet'!$B$2:AF796,5,0)</f>
        <v>0</v>
      </c>
      <c r="H601" s="27"/>
      <c r="I601" s="27"/>
      <c r="J601" s="68"/>
      <c r="K601" s="69"/>
    </row>
    <row r="602" spans="1:11" ht="18.75" x14ac:dyDescent="0.3">
      <c r="F602" s="29" t="s">
        <v>26</v>
      </c>
      <c r="G602" s="6">
        <f>VLOOKUP(A595,'Master sheet'!$B$2:AF796,4,0)</f>
        <v>0</v>
      </c>
      <c r="H602" s="29" t="s">
        <v>23</v>
      </c>
      <c r="I602" s="42" t="str">
        <f>VLOOKUP(A595,'Master sheet'!$B$2:AF796,12,0)</f>
        <v/>
      </c>
      <c r="J602" s="68"/>
      <c r="K602" s="69"/>
    </row>
    <row r="603" spans="1:11" ht="18.75" x14ac:dyDescent="0.3">
      <c r="F603" s="29" t="s">
        <v>27</v>
      </c>
      <c r="G603" s="4">
        <f>VLOOKUP(A595,'Master sheet'!$B$2:AF796,11,0)</f>
        <v>0</v>
      </c>
      <c r="H603" s="29" t="s">
        <v>32</v>
      </c>
      <c r="I603" s="6">
        <f>VLOOKUP(A595,'Master sheet'!$B$2:AF796,16,0)</f>
        <v>0</v>
      </c>
      <c r="J603" s="70"/>
      <c r="K603" s="71"/>
    </row>
    <row r="604" spans="1:11" ht="18.75" x14ac:dyDescent="0.3">
      <c r="F604" s="29" t="s">
        <v>28</v>
      </c>
      <c r="G604" s="72">
        <f>VLOOKUP(A595,'Master sheet'!$B$2:AF796,24,0)</f>
        <v>0</v>
      </c>
      <c r="H604" s="72"/>
      <c r="I604" s="72"/>
      <c r="J604" s="72"/>
      <c r="K604" s="73"/>
    </row>
    <row r="605" spans="1:11" ht="18.75" x14ac:dyDescent="0.3">
      <c r="F605" s="29" t="s">
        <v>29</v>
      </c>
      <c r="G605" s="80">
        <f>VLOOKUP(A595,'Master sheet'!$B$2:AF796,23,0)</f>
        <v>0</v>
      </c>
      <c r="H605" s="80"/>
      <c r="I605" s="19"/>
      <c r="J605" s="20"/>
      <c r="K605" s="21"/>
    </row>
    <row r="606" spans="1:11" ht="18.75" x14ac:dyDescent="0.3">
      <c r="F606" s="30" t="s">
        <v>30</v>
      </c>
      <c r="G606" s="7" t="str">
        <f>C596</f>
        <v/>
      </c>
      <c r="H606" s="7" t="e">
        <f>VLOOKUP(G606,$D$5:$E$14,2,0)</f>
        <v>#N/A</v>
      </c>
      <c r="I606" s="7" t="e">
        <f>VLOOKUP(H606,$D$5:$E$14,2,0)</f>
        <v>#N/A</v>
      </c>
      <c r="J606" s="7" t="e">
        <f>VLOOKUP(I606,$D$5:$E$14,2,0)</f>
        <v>#N/A</v>
      </c>
      <c r="K606" s="8" t="e">
        <f>VLOOKUP(J606,$D$5:$E$14,2,0)</f>
        <v>#N/A</v>
      </c>
    </row>
    <row r="607" spans="1:11" ht="18.75" x14ac:dyDescent="0.3">
      <c r="F607" s="31" t="s">
        <v>31</v>
      </c>
      <c r="G607" s="22" t="s">
        <v>3</v>
      </c>
      <c r="H607" s="22" t="s">
        <v>4</v>
      </c>
      <c r="I607" s="22" t="s">
        <v>5</v>
      </c>
      <c r="J607" s="22" t="s">
        <v>6</v>
      </c>
      <c r="K607" s="23" t="s">
        <v>7</v>
      </c>
    </row>
    <row r="608" spans="1:11" ht="30" customHeight="1" x14ac:dyDescent="0.25">
      <c r="F608" s="24"/>
      <c r="G608" s="25"/>
      <c r="H608" s="25"/>
      <c r="I608" s="25"/>
      <c r="J608" s="25"/>
      <c r="K608" s="26"/>
    </row>
    <row r="609" spans="1:11" ht="18.75" x14ac:dyDescent="0.3">
      <c r="F609" s="74" t="s">
        <v>43</v>
      </c>
      <c r="G609" s="75"/>
      <c r="H609" s="75"/>
      <c r="I609" s="75"/>
      <c r="J609" s="75"/>
      <c r="K609" s="76"/>
    </row>
    <row r="610" spans="1:11" x14ac:dyDescent="0.25">
      <c r="F610" s="24"/>
      <c r="G610" s="25"/>
      <c r="H610" s="25"/>
      <c r="I610" s="25"/>
      <c r="J610" s="25"/>
      <c r="K610" s="26"/>
    </row>
    <row r="611" spans="1:11" s="17" customFormat="1" ht="15" customHeight="1" thickBot="1" x14ac:dyDescent="0.3">
      <c r="F611" s="77" t="s">
        <v>19</v>
      </c>
      <c r="G611" s="78"/>
      <c r="H611" s="78"/>
      <c r="I611" s="78"/>
      <c r="J611" s="78"/>
      <c r="K611" s="79"/>
    </row>
    <row r="612" spans="1:11" s="17" customFormat="1" ht="35.1" customHeight="1" thickBot="1" x14ac:dyDescent="0.3">
      <c r="F612" s="52"/>
      <c r="G612" s="52"/>
      <c r="H612" s="52"/>
      <c r="I612" s="52"/>
      <c r="J612" s="52"/>
      <c r="K612" s="52"/>
    </row>
    <row r="613" spans="1:11" ht="54.95" customHeight="1" x14ac:dyDescent="0.25">
      <c r="A613" s="15">
        <v>35</v>
      </c>
      <c r="B613" s="15"/>
      <c r="C613" s="15"/>
      <c r="D613" s="15"/>
      <c r="E613" s="15"/>
      <c r="F613" s="56">
        <f>'Master sheet'!$T$3</f>
        <v>0</v>
      </c>
      <c r="G613" s="57"/>
      <c r="H613" s="57"/>
      <c r="I613" s="57"/>
      <c r="J613" s="57"/>
      <c r="K613" s="58"/>
    </row>
    <row r="614" spans="1:11" ht="18.75" x14ac:dyDescent="0.3">
      <c r="B614" s="16">
        <f>VLOOKUP(A613,'Master sheet'!$B$2:AF813,2,0)</f>
        <v>0</v>
      </c>
      <c r="C614" s="16" t="str">
        <f t="shared" ref="C614" si="33">IF(B614=1,"2025-26",IF(B614=2,"2024-25",IF(B614=3,"2023-24",IF(B614=4,"2022-23",IF(B614=5,"2021-22","")))))</f>
        <v/>
      </c>
      <c r="F614" s="18" t="s">
        <v>0</v>
      </c>
      <c r="G614" s="3">
        <f>'Master sheet'!$U$3</f>
        <v>0</v>
      </c>
      <c r="H614" s="7"/>
      <c r="I614" s="59" t="s">
        <v>1</v>
      </c>
      <c r="J614" s="60"/>
      <c r="K614" s="8"/>
    </row>
    <row r="615" spans="1:11" ht="21" x14ac:dyDescent="0.35">
      <c r="F615" s="61" t="s">
        <v>21</v>
      </c>
      <c r="G615" s="62"/>
      <c r="H615" s="62"/>
      <c r="I615" s="62"/>
      <c r="J615" s="62"/>
      <c r="K615" s="63"/>
    </row>
    <row r="616" spans="1:11" ht="45" customHeight="1" x14ac:dyDescent="0.25">
      <c r="F616" s="28" t="s">
        <v>22</v>
      </c>
      <c r="G616" s="64" t="str">
        <f>VLOOKUP(A613,'Master sheet'!$B$2:$AF$202,6,0)</f>
        <v/>
      </c>
      <c r="H616" s="64"/>
      <c r="I616" s="64"/>
      <c r="J616" s="66" t="s">
        <v>2</v>
      </c>
      <c r="K616" s="67"/>
    </row>
    <row r="617" spans="1:11" ht="18.75" x14ac:dyDescent="0.3">
      <c r="F617" s="29" t="s">
        <v>25</v>
      </c>
      <c r="G617" s="65" t="str">
        <f>VLOOKUP(A613,'Master sheet'!$B$2:AF814,8,0)</f>
        <v/>
      </c>
      <c r="H617" s="65"/>
      <c r="I617" s="65"/>
      <c r="J617" s="68"/>
      <c r="K617" s="69"/>
    </row>
    <row r="618" spans="1:11" ht="18.75" x14ac:dyDescent="0.3">
      <c r="F618" s="29" t="s">
        <v>24</v>
      </c>
      <c r="G618" s="65" t="str">
        <f>VLOOKUP(A613,'Master sheet'!$B$2:AF814,9,0)</f>
        <v/>
      </c>
      <c r="H618" s="65"/>
      <c r="I618" s="65"/>
      <c r="J618" s="68"/>
      <c r="K618" s="69"/>
    </row>
    <row r="619" spans="1:11" ht="18.75" x14ac:dyDescent="0.3">
      <c r="F619" s="29" t="s">
        <v>33</v>
      </c>
      <c r="G619" s="5">
        <f>VLOOKUP(A613,'Master sheet'!$B$2:AF814,5,0)</f>
        <v>0</v>
      </c>
      <c r="H619" s="27"/>
      <c r="I619" s="27"/>
      <c r="J619" s="68"/>
      <c r="K619" s="69"/>
    </row>
    <row r="620" spans="1:11" ht="18.75" x14ac:dyDescent="0.3">
      <c r="F620" s="29" t="s">
        <v>26</v>
      </c>
      <c r="G620" s="6">
        <f>VLOOKUP(A613,'Master sheet'!$B$2:AF814,4,0)</f>
        <v>0</v>
      </c>
      <c r="H620" s="20" t="s">
        <v>23</v>
      </c>
      <c r="I620" s="42" t="str">
        <f>VLOOKUP(A613,'Master sheet'!$B$2:AF814,12,0)</f>
        <v/>
      </c>
      <c r="J620" s="68"/>
      <c r="K620" s="69"/>
    </row>
    <row r="621" spans="1:11" ht="18.75" x14ac:dyDescent="0.3">
      <c r="F621" s="29" t="s">
        <v>27</v>
      </c>
      <c r="G621" s="4">
        <f>VLOOKUP(A613,'Master sheet'!$B$2:AF814,11,0)</f>
        <v>0</v>
      </c>
      <c r="H621" s="20" t="s">
        <v>32</v>
      </c>
      <c r="I621" s="6">
        <f>VLOOKUP(A613,'Master sheet'!$B$2:AF814,16,0)</f>
        <v>0</v>
      </c>
      <c r="J621" s="70"/>
      <c r="K621" s="71"/>
    </row>
    <row r="622" spans="1:11" ht="18.75" x14ac:dyDescent="0.3">
      <c r="F622" s="29" t="s">
        <v>28</v>
      </c>
      <c r="G622" s="72">
        <f>VLOOKUP(A613,'Master sheet'!$B$2:AF814,24,0)</f>
        <v>0</v>
      </c>
      <c r="H622" s="72"/>
      <c r="I622" s="72"/>
      <c r="J622" s="72"/>
      <c r="K622" s="73"/>
    </row>
    <row r="623" spans="1:11" ht="18.75" x14ac:dyDescent="0.3">
      <c r="F623" s="29" t="s">
        <v>29</v>
      </c>
      <c r="G623" s="80">
        <f>VLOOKUP(A613,'Master sheet'!$B$2:AF814,23,0)</f>
        <v>0</v>
      </c>
      <c r="H623" s="80"/>
      <c r="I623" s="19"/>
      <c r="J623" s="20"/>
      <c r="K623" s="21"/>
    </row>
    <row r="624" spans="1:11" ht="18.75" x14ac:dyDescent="0.3">
      <c r="F624" s="30" t="s">
        <v>30</v>
      </c>
      <c r="G624" s="7" t="str">
        <f>C614</f>
        <v/>
      </c>
      <c r="H624" s="7" t="e">
        <f>VLOOKUP(G624,$D$5:$E$14,2,0)</f>
        <v>#N/A</v>
      </c>
      <c r="I624" s="7" t="e">
        <f>VLOOKUP(H624,$D$5:$E$14,2,0)</f>
        <v>#N/A</v>
      </c>
      <c r="J624" s="7" t="e">
        <f>VLOOKUP(I624,$D$5:$E$14,2,0)</f>
        <v>#N/A</v>
      </c>
      <c r="K624" s="8" t="e">
        <f>VLOOKUP(J624,$D$5:$E$14,2,0)</f>
        <v>#N/A</v>
      </c>
    </row>
    <row r="625" spans="1:11" ht="18.75" x14ac:dyDescent="0.3">
      <c r="F625" s="31" t="s">
        <v>31</v>
      </c>
      <c r="G625" s="22" t="s">
        <v>3</v>
      </c>
      <c r="H625" s="22" t="s">
        <v>4</v>
      </c>
      <c r="I625" s="22" t="s">
        <v>5</v>
      </c>
      <c r="J625" s="22" t="s">
        <v>6</v>
      </c>
      <c r="K625" s="23" t="s">
        <v>7</v>
      </c>
    </row>
    <row r="626" spans="1:11" ht="30" customHeight="1" x14ac:dyDescent="0.25">
      <c r="F626" s="24"/>
      <c r="G626" s="25"/>
      <c r="H626" s="25"/>
      <c r="I626" s="25"/>
      <c r="J626" s="25"/>
      <c r="K626" s="26"/>
    </row>
    <row r="627" spans="1:11" ht="18.75" x14ac:dyDescent="0.3">
      <c r="F627" s="74" t="s">
        <v>43</v>
      </c>
      <c r="G627" s="75"/>
      <c r="H627" s="75"/>
      <c r="I627" s="75"/>
      <c r="J627" s="75"/>
      <c r="K627" s="76"/>
    </row>
    <row r="628" spans="1:11" x14ac:dyDescent="0.25">
      <c r="F628" s="24"/>
      <c r="G628" s="25"/>
      <c r="H628" s="25"/>
      <c r="I628" s="25"/>
      <c r="J628" s="25"/>
      <c r="K628" s="26"/>
    </row>
    <row r="629" spans="1:11" s="17" customFormat="1" ht="15" customHeight="1" thickBot="1" x14ac:dyDescent="0.3">
      <c r="F629" s="77" t="s">
        <v>19</v>
      </c>
      <c r="G629" s="78"/>
      <c r="H629" s="78"/>
      <c r="I629" s="78"/>
      <c r="J629" s="78"/>
      <c r="K629" s="79"/>
    </row>
    <row r="630" spans="1:11" s="17" customFormat="1" ht="35.1" customHeight="1" thickBot="1" x14ac:dyDescent="0.3">
      <c r="F630" s="53" t="s">
        <v>42</v>
      </c>
      <c r="G630" s="54"/>
      <c r="H630" s="54"/>
      <c r="I630" s="54"/>
      <c r="J630" s="54"/>
      <c r="K630" s="55"/>
    </row>
    <row r="631" spans="1:11" ht="54.95" customHeight="1" x14ac:dyDescent="0.25">
      <c r="A631" s="15">
        <v>36</v>
      </c>
      <c r="B631" s="15"/>
      <c r="C631" s="15"/>
      <c r="D631" s="15"/>
      <c r="E631" s="15"/>
      <c r="F631" s="56">
        <f>'Master sheet'!$T$3</f>
        <v>0</v>
      </c>
      <c r="G631" s="57"/>
      <c r="H631" s="57"/>
      <c r="I631" s="57"/>
      <c r="J631" s="57"/>
      <c r="K631" s="58"/>
    </row>
    <row r="632" spans="1:11" ht="18.75" x14ac:dyDescent="0.3">
      <c r="B632" s="16">
        <f>VLOOKUP(A631,'Master sheet'!$B$2:AF831,2,0)</f>
        <v>0</v>
      </c>
      <c r="C632" s="16" t="str">
        <f t="shared" ref="C632" si="34">IF(B632=1,"2025-26",IF(B632=2,"2024-25",IF(B632=3,"2023-24",IF(B632=4,"2022-23",IF(B632=5,"2021-22","")))))</f>
        <v/>
      </c>
      <c r="F632" s="18" t="s">
        <v>0</v>
      </c>
      <c r="G632" s="3">
        <f>'Master sheet'!$U$3</f>
        <v>0</v>
      </c>
      <c r="H632" s="7"/>
      <c r="I632" s="59" t="s">
        <v>1</v>
      </c>
      <c r="J632" s="60"/>
      <c r="K632" s="8"/>
    </row>
    <row r="633" spans="1:11" ht="21" x14ac:dyDescent="0.35">
      <c r="F633" s="61" t="s">
        <v>21</v>
      </c>
      <c r="G633" s="62"/>
      <c r="H633" s="62"/>
      <c r="I633" s="62"/>
      <c r="J633" s="62"/>
      <c r="K633" s="63"/>
    </row>
    <row r="634" spans="1:11" ht="45" customHeight="1" x14ac:dyDescent="0.25">
      <c r="F634" s="28" t="s">
        <v>22</v>
      </c>
      <c r="G634" s="64" t="str">
        <f>VLOOKUP(A631,'Master sheet'!$B$2:$AF$202,6,0)</f>
        <v/>
      </c>
      <c r="H634" s="64"/>
      <c r="I634" s="64"/>
      <c r="J634" s="66" t="s">
        <v>2</v>
      </c>
      <c r="K634" s="67"/>
    </row>
    <row r="635" spans="1:11" ht="18.75" x14ac:dyDescent="0.3">
      <c r="F635" s="29" t="s">
        <v>25</v>
      </c>
      <c r="G635" s="65" t="str">
        <f>VLOOKUP(A631,'Master sheet'!$B$2:AF832,8,0)</f>
        <v/>
      </c>
      <c r="H635" s="65"/>
      <c r="I635" s="65"/>
      <c r="J635" s="68"/>
      <c r="K635" s="69"/>
    </row>
    <row r="636" spans="1:11" ht="18.75" x14ac:dyDescent="0.3">
      <c r="F636" s="29" t="s">
        <v>24</v>
      </c>
      <c r="G636" s="65" t="str">
        <f>VLOOKUP(A631,'Master sheet'!$B$2:AF832,9,0)</f>
        <v/>
      </c>
      <c r="H636" s="65"/>
      <c r="I636" s="65"/>
      <c r="J636" s="68"/>
      <c r="K636" s="69"/>
    </row>
    <row r="637" spans="1:11" ht="18.75" x14ac:dyDescent="0.3">
      <c r="F637" s="29" t="s">
        <v>33</v>
      </c>
      <c r="G637" s="5">
        <f>VLOOKUP(A631,'Master sheet'!$B$2:AF832,5,0)</f>
        <v>0</v>
      </c>
      <c r="H637" s="27"/>
      <c r="I637" s="27"/>
      <c r="J637" s="68"/>
      <c r="K637" s="69"/>
    </row>
    <row r="638" spans="1:11" ht="18.75" x14ac:dyDescent="0.3">
      <c r="F638" s="29" t="s">
        <v>26</v>
      </c>
      <c r="G638" s="6">
        <f>VLOOKUP(A631,'Master sheet'!$B$2:AF832,4,0)</f>
        <v>0</v>
      </c>
      <c r="H638" s="29" t="s">
        <v>23</v>
      </c>
      <c r="I638" s="42" t="str">
        <f>VLOOKUP(A631,'Master sheet'!$B$2:AF832,12,0)</f>
        <v/>
      </c>
      <c r="J638" s="68"/>
      <c r="K638" s="69"/>
    </row>
    <row r="639" spans="1:11" ht="18.75" x14ac:dyDescent="0.3">
      <c r="F639" s="29" t="s">
        <v>27</v>
      </c>
      <c r="G639" s="4">
        <f>VLOOKUP(A631,'Master sheet'!$B$2:AF832,11,0)</f>
        <v>0</v>
      </c>
      <c r="H639" s="29" t="s">
        <v>32</v>
      </c>
      <c r="I639" s="6">
        <f>VLOOKUP(A631,'Master sheet'!$B$2:AF832,16,0)</f>
        <v>0</v>
      </c>
      <c r="J639" s="70"/>
      <c r="K639" s="71"/>
    </row>
    <row r="640" spans="1:11" ht="18.75" x14ac:dyDescent="0.3">
      <c r="F640" s="29" t="s">
        <v>28</v>
      </c>
      <c r="G640" s="72">
        <f>VLOOKUP(A631,'Master sheet'!$B$2:AF832,24,0)</f>
        <v>0</v>
      </c>
      <c r="H640" s="72"/>
      <c r="I640" s="72"/>
      <c r="J640" s="72"/>
      <c r="K640" s="73"/>
    </row>
    <row r="641" spans="1:11" ht="18.75" x14ac:dyDescent="0.3">
      <c r="F641" s="29" t="s">
        <v>29</v>
      </c>
      <c r="G641" s="80">
        <f>VLOOKUP(A631,'Master sheet'!$B$2:AF832,23,0)</f>
        <v>0</v>
      </c>
      <c r="H641" s="80"/>
      <c r="I641" s="19"/>
      <c r="J641" s="20"/>
      <c r="K641" s="21"/>
    </row>
    <row r="642" spans="1:11" ht="18.75" x14ac:dyDescent="0.3">
      <c r="F642" s="30" t="s">
        <v>30</v>
      </c>
      <c r="G642" s="7" t="str">
        <f>C632</f>
        <v/>
      </c>
      <c r="H642" s="7" t="e">
        <f>VLOOKUP(G642,$D$5:$E$14,2,0)</f>
        <v>#N/A</v>
      </c>
      <c r="I642" s="7" t="e">
        <f>VLOOKUP(H642,$D$5:$E$14,2,0)</f>
        <v>#N/A</v>
      </c>
      <c r="J642" s="7" t="e">
        <f>VLOOKUP(I642,$D$5:$E$14,2,0)</f>
        <v>#N/A</v>
      </c>
      <c r="K642" s="8" t="e">
        <f>VLOOKUP(J642,$D$5:$E$14,2,0)</f>
        <v>#N/A</v>
      </c>
    </row>
    <row r="643" spans="1:11" ht="18.75" x14ac:dyDescent="0.3">
      <c r="F643" s="31" t="s">
        <v>31</v>
      </c>
      <c r="G643" s="22" t="s">
        <v>3</v>
      </c>
      <c r="H643" s="22" t="s">
        <v>4</v>
      </c>
      <c r="I643" s="22" t="s">
        <v>5</v>
      </c>
      <c r="J643" s="22" t="s">
        <v>6</v>
      </c>
      <c r="K643" s="23" t="s">
        <v>7</v>
      </c>
    </row>
    <row r="644" spans="1:11" ht="30" customHeight="1" x14ac:dyDescent="0.25">
      <c r="F644" s="24"/>
      <c r="G644" s="25"/>
      <c r="H644" s="25"/>
      <c r="I644" s="25"/>
      <c r="J644" s="25"/>
      <c r="K644" s="26"/>
    </row>
    <row r="645" spans="1:11" ht="18.75" x14ac:dyDescent="0.3">
      <c r="F645" s="74" t="s">
        <v>43</v>
      </c>
      <c r="G645" s="75"/>
      <c r="H645" s="75"/>
      <c r="I645" s="75"/>
      <c r="J645" s="75"/>
      <c r="K645" s="76"/>
    </row>
    <row r="646" spans="1:11" x14ac:dyDescent="0.25">
      <c r="F646" s="24"/>
      <c r="G646" s="25"/>
      <c r="H646" s="25"/>
      <c r="I646" s="25"/>
      <c r="J646" s="25"/>
      <c r="K646" s="26"/>
    </row>
    <row r="647" spans="1:11" s="17" customFormat="1" ht="15" customHeight="1" thickBot="1" x14ac:dyDescent="0.3">
      <c r="F647" s="77" t="s">
        <v>19</v>
      </c>
      <c r="G647" s="78"/>
      <c r="H647" s="78"/>
      <c r="I647" s="78"/>
      <c r="J647" s="78"/>
      <c r="K647" s="79"/>
    </row>
    <row r="648" spans="1:11" s="17" customFormat="1" ht="35.1" customHeight="1" thickBot="1" x14ac:dyDescent="0.3">
      <c r="F648" s="52"/>
      <c r="G648" s="52"/>
      <c r="H648" s="52"/>
      <c r="I648" s="52"/>
      <c r="J648" s="52"/>
      <c r="K648" s="52"/>
    </row>
    <row r="649" spans="1:11" ht="54.95" customHeight="1" x14ac:dyDescent="0.25">
      <c r="A649" s="15">
        <v>37</v>
      </c>
      <c r="B649" s="15"/>
      <c r="C649" s="15"/>
      <c r="D649" s="15"/>
      <c r="E649" s="15"/>
      <c r="F649" s="56">
        <f>'Master sheet'!$T$3</f>
        <v>0</v>
      </c>
      <c r="G649" s="57"/>
      <c r="H649" s="57"/>
      <c r="I649" s="57"/>
      <c r="J649" s="57"/>
      <c r="K649" s="58"/>
    </row>
    <row r="650" spans="1:11" ht="18.75" x14ac:dyDescent="0.3">
      <c r="B650" s="16">
        <f>VLOOKUP(A649,'Master sheet'!$B$2:AF849,2,0)</f>
        <v>0</v>
      </c>
      <c r="C650" s="16" t="str">
        <f t="shared" ref="C650" si="35">IF(B650=1,"2025-26",IF(B650=2,"2024-25",IF(B650=3,"2023-24",IF(B650=4,"2022-23",IF(B650=5,"2021-22","")))))</f>
        <v/>
      </c>
      <c r="F650" s="18" t="s">
        <v>0</v>
      </c>
      <c r="G650" s="3">
        <f>'Master sheet'!$U$3</f>
        <v>0</v>
      </c>
      <c r="H650" s="7"/>
      <c r="I650" s="59" t="s">
        <v>1</v>
      </c>
      <c r="J650" s="60"/>
      <c r="K650" s="8"/>
    </row>
    <row r="651" spans="1:11" ht="21" x14ac:dyDescent="0.35">
      <c r="F651" s="61" t="s">
        <v>21</v>
      </c>
      <c r="G651" s="62"/>
      <c r="H651" s="62"/>
      <c r="I651" s="62"/>
      <c r="J651" s="62"/>
      <c r="K651" s="63"/>
    </row>
    <row r="652" spans="1:11" ht="45" customHeight="1" x14ac:dyDescent="0.25">
      <c r="F652" s="28" t="s">
        <v>22</v>
      </c>
      <c r="G652" s="64" t="str">
        <f>VLOOKUP(A649,'Master sheet'!$B$2:$AF$202,6,0)</f>
        <v/>
      </c>
      <c r="H652" s="64"/>
      <c r="I652" s="64"/>
      <c r="J652" s="66" t="s">
        <v>2</v>
      </c>
      <c r="K652" s="67"/>
    </row>
    <row r="653" spans="1:11" ht="18.75" x14ac:dyDescent="0.3">
      <c r="F653" s="29" t="s">
        <v>25</v>
      </c>
      <c r="G653" s="65" t="str">
        <f>VLOOKUP(A649,'Master sheet'!$B$2:AF850,8,0)</f>
        <v/>
      </c>
      <c r="H653" s="65"/>
      <c r="I653" s="65"/>
      <c r="J653" s="68"/>
      <c r="K653" s="69"/>
    </row>
    <row r="654" spans="1:11" ht="18.75" x14ac:dyDescent="0.3">
      <c r="F654" s="29" t="s">
        <v>24</v>
      </c>
      <c r="G654" s="65" t="str">
        <f>VLOOKUP(A649,'Master sheet'!$B$2:AF850,9,0)</f>
        <v/>
      </c>
      <c r="H654" s="65"/>
      <c r="I654" s="65"/>
      <c r="J654" s="68"/>
      <c r="K654" s="69"/>
    </row>
    <row r="655" spans="1:11" ht="18.75" x14ac:dyDescent="0.3">
      <c r="F655" s="29" t="s">
        <v>33</v>
      </c>
      <c r="G655" s="5">
        <f>VLOOKUP(A649,'Master sheet'!$B$2:AF850,5,0)</f>
        <v>0</v>
      </c>
      <c r="H655" s="27"/>
      <c r="I655" s="27"/>
      <c r="J655" s="68"/>
      <c r="K655" s="69"/>
    </row>
    <row r="656" spans="1:11" ht="18.75" x14ac:dyDescent="0.3">
      <c r="F656" s="29" t="s">
        <v>26</v>
      </c>
      <c r="G656" s="6">
        <f>VLOOKUP(A649,'Master sheet'!$B$2:AF850,4,0)</f>
        <v>0</v>
      </c>
      <c r="H656" s="20" t="s">
        <v>23</v>
      </c>
      <c r="I656" s="42" t="str">
        <f>VLOOKUP(A649,'Master sheet'!$B$2:AF850,12,0)</f>
        <v/>
      </c>
      <c r="J656" s="68"/>
      <c r="K656" s="69"/>
    </row>
    <row r="657" spans="1:11" ht="18.75" x14ac:dyDescent="0.3">
      <c r="F657" s="29" t="s">
        <v>27</v>
      </c>
      <c r="G657" s="4">
        <f>VLOOKUP(A649,'Master sheet'!$B$2:AF850,11,0)</f>
        <v>0</v>
      </c>
      <c r="H657" s="20" t="s">
        <v>32</v>
      </c>
      <c r="I657" s="6">
        <f>VLOOKUP(A649,'Master sheet'!$B$2:AF850,16,0)</f>
        <v>0</v>
      </c>
      <c r="J657" s="70"/>
      <c r="K657" s="71"/>
    </row>
    <row r="658" spans="1:11" ht="18.75" x14ac:dyDescent="0.3">
      <c r="F658" s="29" t="s">
        <v>28</v>
      </c>
      <c r="G658" s="72">
        <f>VLOOKUP(A649,'Master sheet'!$B$2:AF850,24,0)</f>
        <v>0</v>
      </c>
      <c r="H658" s="72"/>
      <c r="I658" s="72"/>
      <c r="J658" s="72"/>
      <c r="K658" s="73"/>
    </row>
    <row r="659" spans="1:11" ht="18.75" x14ac:dyDescent="0.3">
      <c r="F659" s="29" t="s">
        <v>29</v>
      </c>
      <c r="G659" s="80">
        <f>VLOOKUP(A649,'Master sheet'!$B$2:AF850,23,0)</f>
        <v>0</v>
      </c>
      <c r="H659" s="80"/>
      <c r="I659" s="19"/>
      <c r="J659" s="20"/>
      <c r="K659" s="21"/>
    </row>
    <row r="660" spans="1:11" ht="18.75" x14ac:dyDescent="0.3">
      <c r="F660" s="30" t="s">
        <v>30</v>
      </c>
      <c r="G660" s="7" t="str">
        <f>C650</f>
        <v/>
      </c>
      <c r="H660" s="7" t="e">
        <f>VLOOKUP(G660,$D$5:$E$14,2,0)</f>
        <v>#N/A</v>
      </c>
      <c r="I660" s="7" t="e">
        <f>VLOOKUP(H660,$D$5:$E$14,2,0)</f>
        <v>#N/A</v>
      </c>
      <c r="J660" s="7" t="e">
        <f>VLOOKUP(I660,$D$5:$E$14,2,0)</f>
        <v>#N/A</v>
      </c>
      <c r="K660" s="8" t="e">
        <f>VLOOKUP(J660,$D$5:$E$14,2,0)</f>
        <v>#N/A</v>
      </c>
    </row>
    <row r="661" spans="1:11" ht="18.75" x14ac:dyDescent="0.3">
      <c r="F661" s="31" t="s">
        <v>31</v>
      </c>
      <c r="G661" s="22" t="s">
        <v>3</v>
      </c>
      <c r="H661" s="22" t="s">
        <v>4</v>
      </c>
      <c r="I661" s="22" t="s">
        <v>5</v>
      </c>
      <c r="J661" s="22" t="s">
        <v>6</v>
      </c>
      <c r="K661" s="23" t="s">
        <v>7</v>
      </c>
    </row>
    <row r="662" spans="1:11" ht="30" customHeight="1" x14ac:dyDescent="0.25">
      <c r="F662" s="24"/>
      <c r="G662" s="25"/>
      <c r="H662" s="25"/>
      <c r="I662" s="25"/>
      <c r="J662" s="25"/>
      <c r="K662" s="26"/>
    </row>
    <row r="663" spans="1:11" ht="18.75" x14ac:dyDescent="0.3">
      <c r="F663" s="74" t="s">
        <v>43</v>
      </c>
      <c r="G663" s="75"/>
      <c r="H663" s="75"/>
      <c r="I663" s="75"/>
      <c r="J663" s="75"/>
      <c r="K663" s="76"/>
    </row>
    <row r="664" spans="1:11" x14ac:dyDescent="0.25">
      <c r="F664" s="24"/>
      <c r="G664" s="25"/>
      <c r="H664" s="25"/>
      <c r="I664" s="25"/>
      <c r="J664" s="25"/>
      <c r="K664" s="26"/>
    </row>
    <row r="665" spans="1:11" s="17" customFormat="1" ht="15" customHeight="1" thickBot="1" x14ac:dyDescent="0.3">
      <c r="F665" s="77" t="s">
        <v>19</v>
      </c>
      <c r="G665" s="78"/>
      <c r="H665" s="78"/>
      <c r="I665" s="78"/>
      <c r="J665" s="78"/>
      <c r="K665" s="79"/>
    </row>
    <row r="666" spans="1:11" s="17" customFormat="1" ht="35.1" customHeight="1" thickBot="1" x14ac:dyDescent="0.3">
      <c r="F666" s="53" t="s">
        <v>42</v>
      </c>
      <c r="G666" s="54"/>
      <c r="H666" s="54"/>
      <c r="I666" s="54"/>
      <c r="J666" s="54"/>
      <c r="K666" s="55"/>
    </row>
    <row r="667" spans="1:11" ht="54.95" customHeight="1" x14ac:dyDescent="0.25">
      <c r="A667" s="15">
        <v>38</v>
      </c>
      <c r="B667" s="15"/>
      <c r="C667" s="15"/>
      <c r="D667" s="15"/>
      <c r="E667" s="15"/>
      <c r="F667" s="56">
        <f>'Master sheet'!$T$3</f>
        <v>0</v>
      </c>
      <c r="G667" s="57"/>
      <c r="H667" s="57"/>
      <c r="I667" s="57"/>
      <c r="J667" s="57"/>
      <c r="K667" s="58"/>
    </row>
    <row r="668" spans="1:11" ht="18.75" x14ac:dyDescent="0.3">
      <c r="B668" s="16">
        <f>VLOOKUP(A667,'Master sheet'!$B$2:AF867,2,0)</f>
        <v>0</v>
      </c>
      <c r="C668" s="16" t="str">
        <f t="shared" ref="C668" si="36">IF(B668=1,"2025-26",IF(B668=2,"2024-25",IF(B668=3,"2023-24",IF(B668=4,"2022-23",IF(B668=5,"2021-22","")))))</f>
        <v/>
      </c>
      <c r="F668" s="18" t="s">
        <v>0</v>
      </c>
      <c r="G668" s="3">
        <f>'Master sheet'!$U$3</f>
        <v>0</v>
      </c>
      <c r="H668" s="7"/>
      <c r="I668" s="59" t="s">
        <v>1</v>
      </c>
      <c r="J668" s="60"/>
      <c r="K668" s="8"/>
    </row>
    <row r="669" spans="1:11" ht="21" x14ac:dyDescent="0.35">
      <c r="F669" s="61" t="s">
        <v>21</v>
      </c>
      <c r="G669" s="62"/>
      <c r="H669" s="62"/>
      <c r="I669" s="62"/>
      <c r="J669" s="62"/>
      <c r="K669" s="63"/>
    </row>
    <row r="670" spans="1:11" ht="45" customHeight="1" x14ac:dyDescent="0.25">
      <c r="F670" s="28" t="s">
        <v>22</v>
      </c>
      <c r="G670" s="64" t="str">
        <f>VLOOKUP(A667,'Master sheet'!$B$2:$AF$202,6,0)</f>
        <v/>
      </c>
      <c r="H670" s="64"/>
      <c r="I670" s="64"/>
      <c r="J670" s="66" t="s">
        <v>2</v>
      </c>
      <c r="K670" s="67"/>
    </row>
    <row r="671" spans="1:11" ht="18.75" x14ac:dyDescent="0.3">
      <c r="F671" s="29" t="s">
        <v>25</v>
      </c>
      <c r="G671" s="65" t="str">
        <f>VLOOKUP(A667,'Master sheet'!$B$2:AF868,8,0)</f>
        <v/>
      </c>
      <c r="H671" s="65"/>
      <c r="I671" s="65"/>
      <c r="J671" s="68"/>
      <c r="K671" s="69"/>
    </row>
    <row r="672" spans="1:11" ht="18.75" x14ac:dyDescent="0.3">
      <c r="F672" s="29" t="s">
        <v>24</v>
      </c>
      <c r="G672" s="65" t="str">
        <f>VLOOKUP(A667,'Master sheet'!$B$2:AF868,9,0)</f>
        <v/>
      </c>
      <c r="H672" s="65"/>
      <c r="I672" s="65"/>
      <c r="J672" s="68"/>
      <c r="K672" s="69"/>
    </row>
    <row r="673" spans="1:11" ht="18.75" x14ac:dyDescent="0.3">
      <c r="F673" s="29" t="s">
        <v>33</v>
      </c>
      <c r="G673" s="5">
        <f>VLOOKUP(A667,'Master sheet'!$B$2:AF868,5,0)</f>
        <v>0</v>
      </c>
      <c r="H673" s="27"/>
      <c r="I673" s="27"/>
      <c r="J673" s="68"/>
      <c r="K673" s="69"/>
    </row>
    <row r="674" spans="1:11" ht="18.75" x14ac:dyDescent="0.3">
      <c r="F674" s="29" t="s">
        <v>26</v>
      </c>
      <c r="G674" s="6">
        <f>VLOOKUP(A667,'Master sheet'!$B$2:AF868,4,0)</f>
        <v>0</v>
      </c>
      <c r="H674" s="29" t="s">
        <v>23</v>
      </c>
      <c r="I674" s="42" t="str">
        <f>VLOOKUP(A667,'Master sheet'!$B$2:AF868,12,0)</f>
        <v/>
      </c>
      <c r="J674" s="68"/>
      <c r="K674" s="69"/>
    </row>
    <row r="675" spans="1:11" ht="18.75" x14ac:dyDescent="0.3">
      <c r="F675" s="29" t="s">
        <v>27</v>
      </c>
      <c r="G675" s="4">
        <f>VLOOKUP(A667,'Master sheet'!$B$2:AF868,11,0)</f>
        <v>0</v>
      </c>
      <c r="H675" s="29" t="s">
        <v>32</v>
      </c>
      <c r="I675" s="6">
        <f>VLOOKUP(A667,'Master sheet'!$B$2:AF868,16,0)</f>
        <v>0</v>
      </c>
      <c r="J675" s="70"/>
      <c r="K675" s="71"/>
    </row>
    <row r="676" spans="1:11" ht="18.75" x14ac:dyDescent="0.3">
      <c r="F676" s="29" t="s">
        <v>28</v>
      </c>
      <c r="G676" s="72">
        <f>VLOOKUP(A667,'Master sheet'!$B$2:AF868,24,0)</f>
        <v>0</v>
      </c>
      <c r="H676" s="72"/>
      <c r="I676" s="72"/>
      <c r="J676" s="72"/>
      <c r="K676" s="73"/>
    </row>
    <row r="677" spans="1:11" ht="18.75" x14ac:dyDescent="0.3">
      <c r="F677" s="29" t="s">
        <v>29</v>
      </c>
      <c r="G677" s="80">
        <f>VLOOKUP(A667,'Master sheet'!$B$2:AF868,23,0)</f>
        <v>0</v>
      </c>
      <c r="H677" s="80"/>
      <c r="I677" s="19"/>
      <c r="J677" s="20"/>
      <c r="K677" s="21"/>
    </row>
    <row r="678" spans="1:11" ht="18.75" x14ac:dyDescent="0.3">
      <c r="F678" s="30" t="s">
        <v>30</v>
      </c>
      <c r="G678" s="7" t="str">
        <f>C668</f>
        <v/>
      </c>
      <c r="H678" s="7" t="e">
        <f>VLOOKUP(G678,$D$5:$E$14,2,0)</f>
        <v>#N/A</v>
      </c>
      <c r="I678" s="7" t="e">
        <f>VLOOKUP(H678,$D$5:$E$14,2,0)</f>
        <v>#N/A</v>
      </c>
      <c r="J678" s="7" t="e">
        <f>VLOOKUP(I678,$D$5:$E$14,2,0)</f>
        <v>#N/A</v>
      </c>
      <c r="K678" s="8" t="e">
        <f>VLOOKUP(J678,$D$5:$E$14,2,0)</f>
        <v>#N/A</v>
      </c>
    </row>
    <row r="679" spans="1:11" ht="18.75" x14ac:dyDescent="0.3">
      <c r="F679" s="31" t="s">
        <v>31</v>
      </c>
      <c r="G679" s="22" t="s">
        <v>3</v>
      </c>
      <c r="H679" s="22" t="s">
        <v>4</v>
      </c>
      <c r="I679" s="22" t="s">
        <v>5</v>
      </c>
      <c r="J679" s="22" t="s">
        <v>6</v>
      </c>
      <c r="K679" s="23" t="s">
        <v>7</v>
      </c>
    </row>
    <row r="680" spans="1:11" ht="30" customHeight="1" x14ac:dyDescent="0.25">
      <c r="F680" s="24"/>
      <c r="G680" s="25"/>
      <c r="H680" s="25"/>
      <c r="I680" s="25"/>
      <c r="J680" s="25"/>
      <c r="K680" s="26"/>
    </row>
    <row r="681" spans="1:11" ht="18.75" x14ac:dyDescent="0.3">
      <c r="F681" s="74" t="s">
        <v>43</v>
      </c>
      <c r="G681" s="75"/>
      <c r="H681" s="75"/>
      <c r="I681" s="75"/>
      <c r="J681" s="75"/>
      <c r="K681" s="76"/>
    </row>
    <row r="682" spans="1:11" x14ac:dyDescent="0.25">
      <c r="F682" s="24"/>
      <c r="G682" s="25"/>
      <c r="H682" s="25"/>
      <c r="I682" s="25"/>
      <c r="J682" s="25"/>
      <c r="K682" s="26"/>
    </row>
    <row r="683" spans="1:11" s="17" customFormat="1" ht="15" customHeight="1" thickBot="1" x14ac:dyDescent="0.3">
      <c r="F683" s="77" t="s">
        <v>19</v>
      </c>
      <c r="G683" s="78"/>
      <c r="H683" s="78"/>
      <c r="I683" s="78"/>
      <c r="J683" s="78"/>
      <c r="K683" s="79"/>
    </row>
    <row r="684" spans="1:11" s="17" customFormat="1" ht="35.1" customHeight="1" thickBot="1" x14ac:dyDescent="0.3">
      <c r="F684" s="52"/>
      <c r="G684" s="52"/>
      <c r="H684" s="52"/>
      <c r="I684" s="52"/>
      <c r="J684" s="52"/>
      <c r="K684" s="52"/>
    </row>
    <row r="685" spans="1:11" ht="54.95" customHeight="1" x14ac:dyDescent="0.25">
      <c r="A685" s="15">
        <v>39</v>
      </c>
      <c r="B685" s="15"/>
      <c r="C685" s="15"/>
      <c r="D685" s="15"/>
      <c r="E685" s="15"/>
      <c r="F685" s="56">
        <f>'Master sheet'!$T$3</f>
        <v>0</v>
      </c>
      <c r="G685" s="57"/>
      <c r="H685" s="57"/>
      <c r="I685" s="57"/>
      <c r="J685" s="57"/>
      <c r="K685" s="58"/>
    </row>
    <row r="686" spans="1:11" ht="18.75" x14ac:dyDescent="0.3">
      <c r="B686" s="16">
        <f>VLOOKUP(A685,'Master sheet'!$B$2:AF885,2,0)</f>
        <v>0</v>
      </c>
      <c r="C686" s="16" t="str">
        <f t="shared" ref="C686" si="37">IF(B686=1,"2025-26",IF(B686=2,"2024-25",IF(B686=3,"2023-24",IF(B686=4,"2022-23",IF(B686=5,"2021-22","")))))</f>
        <v/>
      </c>
      <c r="F686" s="18" t="s">
        <v>0</v>
      </c>
      <c r="G686" s="3">
        <f>'Master sheet'!$U$3</f>
        <v>0</v>
      </c>
      <c r="H686" s="7"/>
      <c r="I686" s="59" t="s">
        <v>1</v>
      </c>
      <c r="J686" s="60"/>
      <c r="K686" s="8"/>
    </row>
    <row r="687" spans="1:11" ht="21" x14ac:dyDescent="0.35">
      <c r="F687" s="61" t="s">
        <v>21</v>
      </c>
      <c r="G687" s="62"/>
      <c r="H687" s="62"/>
      <c r="I687" s="62"/>
      <c r="J687" s="62"/>
      <c r="K687" s="63"/>
    </row>
    <row r="688" spans="1:11" ht="45" customHeight="1" x14ac:dyDescent="0.25">
      <c r="F688" s="28" t="s">
        <v>22</v>
      </c>
      <c r="G688" s="64" t="str">
        <f>VLOOKUP(A685,'Master sheet'!$B$2:$AF$202,6,0)</f>
        <v/>
      </c>
      <c r="H688" s="64"/>
      <c r="I688" s="64"/>
      <c r="J688" s="66" t="s">
        <v>2</v>
      </c>
      <c r="K688" s="67"/>
    </row>
    <row r="689" spans="1:11" ht="18.75" x14ac:dyDescent="0.3">
      <c r="F689" s="29" t="s">
        <v>25</v>
      </c>
      <c r="G689" s="65" t="str">
        <f>VLOOKUP(A685,'Master sheet'!$B$2:AF886,8,0)</f>
        <v/>
      </c>
      <c r="H689" s="65"/>
      <c r="I689" s="65"/>
      <c r="J689" s="68"/>
      <c r="K689" s="69"/>
    </row>
    <row r="690" spans="1:11" ht="18.75" x14ac:dyDescent="0.3">
      <c r="F690" s="29" t="s">
        <v>24</v>
      </c>
      <c r="G690" s="65" t="str">
        <f>VLOOKUP(A685,'Master sheet'!$B$2:AF886,9,0)</f>
        <v/>
      </c>
      <c r="H690" s="65"/>
      <c r="I690" s="65"/>
      <c r="J690" s="68"/>
      <c r="K690" s="69"/>
    </row>
    <row r="691" spans="1:11" ht="18.75" x14ac:dyDescent="0.3">
      <c r="F691" s="29" t="s">
        <v>33</v>
      </c>
      <c r="G691" s="5">
        <f>VLOOKUP(A685,'Master sheet'!$B$2:AF886,5,0)</f>
        <v>0</v>
      </c>
      <c r="H691" s="27"/>
      <c r="I691" s="27"/>
      <c r="J691" s="68"/>
      <c r="K691" s="69"/>
    </row>
    <row r="692" spans="1:11" ht="18.75" x14ac:dyDescent="0.3">
      <c r="F692" s="29" t="s">
        <v>26</v>
      </c>
      <c r="G692" s="6">
        <f>VLOOKUP(A685,'Master sheet'!$B$2:AF886,4,0)</f>
        <v>0</v>
      </c>
      <c r="H692" s="20" t="s">
        <v>23</v>
      </c>
      <c r="I692" s="42" t="str">
        <f>VLOOKUP(A685,'Master sheet'!$B$2:AF886,12,0)</f>
        <v/>
      </c>
      <c r="J692" s="68"/>
      <c r="K692" s="69"/>
    </row>
    <row r="693" spans="1:11" ht="18.75" x14ac:dyDescent="0.3">
      <c r="F693" s="29" t="s">
        <v>27</v>
      </c>
      <c r="G693" s="4">
        <f>VLOOKUP(A685,'Master sheet'!$B$2:AF886,11,0)</f>
        <v>0</v>
      </c>
      <c r="H693" s="20" t="s">
        <v>32</v>
      </c>
      <c r="I693" s="6">
        <f>VLOOKUP(A685,'Master sheet'!$B$2:AF886,16,0)</f>
        <v>0</v>
      </c>
      <c r="J693" s="70"/>
      <c r="K693" s="71"/>
    </row>
    <row r="694" spans="1:11" ht="18.75" x14ac:dyDescent="0.3">
      <c r="F694" s="29" t="s">
        <v>28</v>
      </c>
      <c r="G694" s="72">
        <f>VLOOKUP(A685,'Master sheet'!$B$2:AF886,24,0)</f>
        <v>0</v>
      </c>
      <c r="H694" s="72"/>
      <c r="I694" s="72"/>
      <c r="J694" s="72"/>
      <c r="K694" s="73"/>
    </row>
    <row r="695" spans="1:11" ht="18.75" x14ac:dyDescent="0.3">
      <c r="F695" s="29" t="s">
        <v>29</v>
      </c>
      <c r="G695" s="80">
        <f>VLOOKUP(A685,'Master sheet'!$B$2:AF886,23,0)</f>
        <v>0</v>
      </c>
      <c r="H695" s="80"/>
      <c r="I695" s="19"/>
      <c r="J695" s="20"/>
      <c r="K695" s="21"/>
    </row>
    <row r="696" spans="1:11" ht="18.75" x14ac:dyDescent="0.3">
      <c r="F696" s="30" t="s">
        <v>30</v>
      </c>
      <c r="G696" s="7" t="str">
        <f>C686</f>
        <v/>
      </c>
      <c r="H696" s="7" t="e">
        <f>VLOOKUP(G696,$D$5:$E$14,2,0)</f>
        <v>#N/A</v>
      </c>
      <c r="I696" s="7" t="e">
        <f>VLOOKUP(H696,$D$5:$E$14,2,0)</f>
        <v>#N/A</v>
      </c>
      <c r="J696" s="7" t="e">
        <f>VLOOKUP(I696,$D$5:$E$14,2,0)</f>
        <v>#N/A</v>
      </c>
      <c r="K696" s="8" t="e">
        <f>VLOOKUP(J696,$D$5:$E$14,2,0)</f>
        <v>#N/A</v>
      </c>
    </row>
    <row r="697" spans="1:11" ht="18.75" x14ac:dyDescent="0.3">
      <c r="F697" s="31" t="s">
        <v>31</v>
      </c>
      <c r="G697" s="22" t="s">
        <v>3</v>
      </c>
      <c r="H697" s="22" t="s">
        <v>4</v>
      </c>
      <c r="I697" s="22" t="s">
        <v>5</v>
      </c>
      <c r="J697" s="22" t="s">
        <v>6</v>
      </c>
      <c r="K697" s="23" t="s">
        <v>7</v>
      </c>
    </row>
    <row r="698" spans="1:11" ht="30" customHeight="1" x14ac:dyDescent="0.25">
      <c r="F698" s="24"/>
      <c r="G698" s="25"/>
      <c r="H698" s="25"/>
      <c r="I698" s="25"/>
      <c r="J698" s="25"/>
      <c r="K698" s="26"/>
    </row>
    <row r="699" spans="1:11" ht="18.75" x14ac:dyDescent="0.3">
      <c r="F699" s="74" t="s">
        <v>43</v>
      </c>
      <c r="G699" s="75"/>
      <c r="H699" s="75"/>
      <c r="I699" s="75"/>
      <c r="J699" s="75"/>
      <c r="K699" s="76"/>
    </row>
    <row r="700" spans="1:11" x14ac:dyDescent="0.25">
      <c r="F700" s="24"/>
      <c r="G700" s="25"/>
      <c r="H700" s="25"/>
      <c r="I700" s="25"/>
      <c r="J700" s="25"/>
      <c r="K700" s="26"/>
    </row>
    <row r="701" spans="1:11" s="17" customFormat="1" ht="15" customHeight="1" thickBot="1" x14ac:dyDescent="0.3">
      <c r="F701" s="77" t="s">
        <v>19</v>
      </c>
      <c r="G701" s="78"/>
      <c r="H701" s="78"/>
      <c r="I701" s="78"/>
      <c r="J701" s="78"/>
      <c r="K701" s="79"/>
    </row>
    <row r="702" spans="1:11" s="17" customFormat="1" ht="35.1" customHeight="1" thickBot="1" x14ac:dyDescent="0.3">
      <c r="F702" s="53" t="s">
        <v>42</v>
      </c>
      <c r="G702" s="54"/>
      <c r="H702" s="54"/>
      <c r="I702" s="54"/>
      <c r="J702" s="54"/>
      <c r="K702" s="55"/>
    </row>
    <row r="703" spans="1:11" ht="54.95" customHeight="1" x14ac:dyDescent="0.25">
      <c r="A703" s="15">
        <v>40</v>
      </c>
      <c r="B703" s="15"/>
      <c r="C703" s="15"/>
      <c r="D703" s="15"/>
      <c r="E703" s="15"/>
      <c r="F703" s="56">
        <f>'Master sheet'!$T$3</f>
        <v>0</v>
      </c>
      <c r="G703" s="57"/>
      <c r="H703" s="57"/>
      <c r="I703" s="57"/>
      <c r="J703" s="57"/>
      <c r="K703" s="58"/>
    </row>
    <row r="704" spans="1:11" ht="18.75" x14ac:dyDescent="0.3">
      <c r="B704" s="16">
        <f>VLOOKUP(A703,'Master sheet'!$B$2:AF903,2,0)</f>
        <v>0</v>
      </c>
      <c r="C704" s="16" t="str">
        <f t="shared" ref="C704" si="38">IF(B704=1,"2025-26",IF(B704=2,"2024-25",IF(B704=3,"2023-24",IF(B704=4,"2022-23",IF(B704=5,"2021-22","")))))</f>
        <v/>
      </c>
      <c r="F704" s="18" t="s">
        <v>0</v>
      </c>
      <c r="G704" s="3">
        <f>'Master sheet'!$U$3</f>
        <v>0</v>
      </c>
      <c r="H704" s="7"/>
      <c r="I704" s="59" t="s">
        <v>1</v>
      </c>
      <c r="J704" s="60"/>
      <c r="K704" s="8"/>
    </row>
    <row r="705" spans="6:11" ht="21" x14ac:dyDescent="0.35">
      <c r="F705" s="61" t="s">
        <v>21</v>
      </c>
      <c r="G705" s="62"/>
      <c r="H705" s="62"/>
      <c r="I705" s="62"/>
      <c r="J705" s="62"/>
      <c r="K705" s="63"/>
    </row>
    <row r="706" spans="6:11" ht="45" customHeight="1" x14ac:dyDescent="0.25">
      <c r="F706" s="28" t="s">
        <v>22</v>
      </c>
      <c r="G706" s="64" t="str">
        <f>VLOOKUP(A703,'Master sheet'!$B$2:$AF$202,6,0)</f>
        <v/>
      </c>
      <c r="H706" s="64"/>
      <c r="I706" s="64"/>
      <c r="J706" s="66" t="s">
        <v>2</v>
      </c>
      <c r="K706" s="67"/>
    </row>
    <row r="707" spans="6:11" ht="18.75" x14ac:dyDescent="0.3">
      <c r="F707" s="29" t="s">
        <v>25</v>
      </c>
      <c r="G707" s="65" t="str">
        <f>VLOOKUP(A703,'Master sheet'!$B$2:AF904,8,0)</f>
        <v/>
      </c>
      <c r="H707" s="65"/>
      <c r="I707" s="65"/>
      <c r="J707" s="68"/>
      <c r="K707" s="69"/>
    </row>
    <row r="708" spans="6:11" ht="18.75" x14ac:dyDescent="0.3">
      <c r="F708" s="29" t="s">
        <v>24</v>
      </c>
      <c r="G708" s="65" t="str">
        <f>VLOOKUP(A703,'Master sheet'!$B$2:AF904,9,0)</f>
        <v/>
      </c>
      <c r="H708" s="65"/>
      <c r="I708" s="65"/>
      <c r="J708" s="68"/>
      <c r="K708" s="69"/>
    </row>
    <row r="709" spans="6:11" ht="18.75" x14ac:dyDescent="0.3">
      <c r="F709" s="29" t="s">
        <v>33</v>
      </c>
      <c r="G709" s="5">
        <f>VLOOKUP(A703,'Master sheet'!$B$2:AF904,5,0)</f>
        <v>0</v>
      </c>
      <c r="H709" s="27"/>
      <c r="I709" s="27"/>
      <c r="J709" s="68"/>
      <c r="K709" s="69"/>
    </row>
    <row r="710" spans="6:11" ht="18.75" x14ac:dyDescent="0.3">
      <c r="F710" s="29" t="s">
        <v>26</v>
      </c>
      <c r="G710" s="6">
        <f>VLOOKUP(A703,'Master sheet'!$B$2:AF904,4,0)</f>
        <v>0</v>
      </c>
      <c r="H710" s="29" t="s">
        <v>23</v>
      </c>
      <c r="I710" s="42" t="str">
        <f>VLOOKUP(A703,'Master sheet'!$B$2:AF904,12,0)</f>
        <v/>
      </c>
      <c r="J710" s="68"/>
      <c r="K710" s="69"/>
    </row>
    <row r="711" spans="6:11" ht="18.75" x14ac:dyDescent="0.3">
      <c r="F711" s="29" t="s">
        <v>27</v>
      </c>
      <c r="G711" s="4">
        <f>VLOOKUP(A703,'Master sheet'!$B$2:AF904,11,0)</f>
        <v>0</v>
      </c>
      <c r="H711" s="29" t="s">
        <v>32</v>
      </c>
      <c r="I711" s="6">
        <f>VLOOKUP(A703,'Master sheet'!$B$2:AF904,16,0)</f>
        <v>0</v>
      </c>
      <c r="J711" s="70"/>
      <c r="K711" s="71"/>
    </row>
    <row r="712" spans="6:11" ht="18.75" x14ac:dyDescent="0.3">
      <c r="F712" s="29" t="s">
        <v>28</v>
      </c>
      <c r="G712" s="72">
        <f>VLOOKUP(A703,'Master sheet'!$B$2:AF904,24,0)</f>
        <v>0</v>
      </c>
      <c r="H712" s="72"/>
      <c r="I712" s="72"/>
      <c r="J712" s="72"/>
      <c r="K712" s="73"/>
    </row>
    <row r="713" spans="6:11" ht="18.75" x14ac:dyDescent="0.3">
      <c r="F713" s="29" t="s">
        <v>29</v>
      </c>
      <c r="G713" s="80">
        <f>VLOOKUP(A703,'Master sheet'!$B$2:AF904,23,0)</f>
        <v>0</v>
      </c>
      <c r="H713" s="80"/>
      <c r="I713" s="19"/>
      <c r="J713" s="20"/>
      <c r="K713" s="21"/>
    </row>
    <row r="714" spans="6:11" ht="18.75" x14ac:dyDescent="0.3">
      <c r="F714" s="30" t="s">
        <v>30</v>
      </c>
      <c r="G714" s="7" t="str">
        <f>C704</f>
        <v/>
      </c>
      <c r="H714" s="7" t="e">
        <f>VLOOKUP(G714,$D$5:$E$14,2,0)</f>
        <v>#N/A</v>
      </c>
      <c r="I714" s="7" t="e">
        <f>VLOOKUP(H714,$D$5:$E$14,2,0)</f>
        <v>#N/A</v>
      </c>
      <c r="J714" s="7" t="e">
        <f>VLOOKUP(I714,$D$5:$E$14,2,0)</f>
        <v>#N/A</v>
      </c>
      <c r="K714" s="8" t="e">
        <f>VLOOKUP(J714,$D$5:$E$14,2,0)</f>
        <v>#N/A</v>
      </c>
    </row>
    <row r="715" spans="6:11" ht="18.75" x14ac:dyDescent="0.3">
      <c r="F715" s="31" t="s">
        <v>31</v>
      </c>
      <c r="G715" s="22" t="s">
        <v>3</v>
      </c>
      <c r="H715" s="22" t="s">
        <v>4</v>
      </c>
      <c r="I715" s="22" t="s">
        <v>5</v>
      </c>
      <c r="J715" s="22" t="s">
        <v>6</v>
      </c>
      <c r="K715" s="23" t="s">
        <v>7</v>
      </c>
    </row>
    <row r="716" spans="6:11" ht="30" customHeight="1" x14ac:dyDescent="0.25">
      <c r="F716" s="24"/>
      <c r="G716" s="25"/>
      <c r="H716" s="25"/>
      <c r="I716" s="25"/>
      <c r="J716" s="25"/>
      <c r="K716" s="26"/>
    </row>
    <row r="717" spans="6:11" ht="18.75" x14ac:dyDescent="0.3">
      <c r="F717" s="74" t="s">
        <v>43</v>
      </c>
      <c r="G717" s="75"/>
      <c r="H717" s="75"/>
      <c r="I717" s="75"/>
      <c r="J717" s="75"/>
      <c r="K717" s="76"/>
    </row>
    <row r="718" spans="6:11" x14ac:dyDescent="0.25">
      <c r="F718" s="24"/>
      <c r="G718" s="25"/>
      <c r="H718" s="25"/>
      <c r="I718" s="25"/>
      <c r="J718" s="25"/>
      <c r="K718" s="26"/>
    </row>
    <row r="719" spans="6:11" s="17" customFormat="1" ht="15" customHeight="1" thickBot="1" x14ac:dyDescent="0.3">
      <c r="F719" s="77" t="s">
        <v>19</v>
      </c>
      <c r="G719" s="78"/>
      <c r="H719" s="78"/>
      <c r="I719" s="78"/>
      <c r="J719" s="78"/>
      <c r="K719" s="79"/>
    </row>
    <row r="720" spans="6:11" s="17" customFormat="1" ht="35.1" customHeight="1" thickBot="1" x14ac:dyDescent="0.3">
      <c r="F720" s="52"/>
      <c r="G720" s="52"/>
      <c r="H720" s="52"/>
      <c r="I720" s="52"/>
      <c r="J720" s="52"/>
      <c r="K720" s="52"/>
    </row>
    <row r="721" spans="1:11" ht="54.95" customHeight="1" x14ac:dyDescent="0.25">
      <c r="A721" s="15">
        <v>41</v>
      </c>
      <c r="B721" s="15"/>
      <c r="C721" s="15"/>
      <c r="D721" s="15"/>
      <c r="E721" s="15"/>
      <c r="F721" s="56">
        <f>'Master sheet'!$T$3</f>
        <v>0</v>
      </c>
      <c r="G721" s="57"/>
      <c r="H721" s="57"/>
      <c r="I721" s="57"/>
      <c r="J721" s="57"/>
      <c r="K721" s="58"/>
    </row>
    <row r="722" spans="1:11" ht="18.75" x14ac:dyDescent="0.3">
      <c r="B722" s="16">
        <f>VLOOKUP(A721,'Master sheet'!$B$2:AF921,2,0)</f>
        <v>0</v>
      </c>
      <c r="C722" s="16" t="str">
        <f t="shared" ref="C722" si="39">IF(B722=1,"2025-26",IF(B722=2,"2024-25",IF(B722=3,"2023-24",IF(B722=4,"2022-23",IF(B722=5,"2021-22","")))))</f>
        <v/>
      </c>
      <c r="F722" s="18" t="s">
        <v>0</v>
      </c>
      <c r="G722" s="3">
        <f>'Master sheet'!$U$3</f>
        <v>0</v>
      </c>
      <c r="H722" s="7"/>
      <c r="I722" s="59" t="s">
        <v>1</v>
      </c>
      <c r="J722" s="60"/>
      <c r="K722" s="8"/>
    </row>
    <row r="723" spans="1:11" ht="21" x14ac:dyDescent="0.35">
      <c r="F723" s="61" t="s">
        <v>21</v>
      </c>
      <c r="G723" s="62"/>
      <c r="H723" s="62"/>
      <c r="I723" s="62"/>
      <c r="J723" s="62"/>
      <c r="K723" s="63"/>
    </row>
    <row r="724" spans="1:11" ht="45" customHeight="1" x14ac:dyDescent="0.25">
      <c r="F724" s="28" t="s">
        <v>22</v>
      </c>
      <c r="G724" s="64" t="str">
        <f>VLOOKUP(A721,'Master sheet'!$B$2:$AF$202,6,0)</f>
        <v/>
      </c>
      <c r="H724" s="64"/>
      <c r="I724" s="64"/>
      <c r="J724" s="66" t="s">
        <v>2</v>
      </c>
      <c r="K724" s="67"/>
    </row>
    <row r="725" spans="1:11" ht="18.75" x14ac:dyDescent="0.3">
      <c r="F725" s="29" t="s">
        <v>25</v>
      </c>
      <c r="G725" s="65" t="str">
        <f>VLOOKUP(A721,'Master sheet'!$B$2:AF922,8,0)</f>
        <v/>
      </c>
      <c r="H725" s="65"/>
      <c r="I725" s="65"/>
      <c r="J725" s="68"/>
      <c r="K725" s="69"/>
    </row>
    <row r="726" spans="1:11" ht="18.75" x14ac:dyDescent="0.3">
      <c r="F726" s="29" t="s">
        <v>24</v>
      </c>
      <c r="G726" s="65" t="str">
        <f>VLOOKUP(A721,'Master sheet'!$B$2:AF922,9,0)</f>
        <v/>
      </c>
      <c r="H726" s="65"/>
      <c r="I726" s="65"/>
      <c r="J726" s="68"/>
      <c r="K726" s="69"/>
    </row>
    <row r="727" spans="1:11" ht="18.75" x14ac:dyDescent="0.3">
      <c r="F727" s="29" t="s">
        <v>33</v>
      </c>
      <c r="G727" s="5">
        <f>VLOOKUP(A721,'Master sheet'!$B$2:AF922,5,0)</f>
        <v>0</v>
      </c>
      <c r="H727" s="27"/>
      <c r="I727" s="27"/>
      <c r="J727" s="68"/>
      <c r="K727" s="69"/>
    </row>
    <row r="728" spans="1:11" ht="18.75" x14ac:dyDescent="0.3">
      <c r="F728" s="29" t="s">
        <v>26</v>
      </c>
      <c r="G728" s="6">
        <f>VLOOKUP(A721,'Master sheet'!$B$2:AF922,4,0)</f>
        <v>0</v>
      </c>
      <c r="H728" s="20" t="s">
        <v>23</v>
      </c>
      <c r="I728" s="42" t="str">
        <f>VLOOKUP(A721,'Master sheet'!$B$2:AF922,12,0)</f>
        <v/>
      </c>
      <c r="J728" s="68"/>
      <c r="K728" s="69"/>
    </row>
    <row r="729" spans="1:11" ht="18.75" x14ac:dyDescent="0.3">
      <c r="F729" s="29" t="s">
        <v>27</v>
      </c>
      <c r="G729" s="4">
        <f>VLOOKUP(A721,'Master sheet'!$B$2:AF922,11,0)</f>
        <v>0</v>
      </c>
      <c r="H729" s="20" t="s">
        <v>32</v>
      </c>
      <c r="I729" s="6">
        <f>VLOOKUP(A721,'Master sheet'!$B$2:AF922,16,0)</f>
        <v>0</v>
      </c>
      <c r="J729" s="70"/>
      <c r="K729" s="71"/>
    </row>
    <row r="730" spans="1:11" ht="18.75" x14ac:dyDescent="0.3">
      <c r="F730" s="29" t="s">
        <v>28</v>
      </c>
      <c r="G730" s="72">
        <f>VLOOKUP(A721,'Master sheet'!$B$2:AF922,24,0)</f>
        <v>0</v>
      </c>
      <c r="H730" s="72"/>
      <c r="I730" s="72"/>
      <c r="J730" s="72"/>
      <c r="K730" s="73"/>
    </row>
    <row r="731" spans="1:11" ht="18.75" x14ac:dyDescent="0.3">
      <c r="F731" s="29" t="s">
        <v>29</v>
      </c>
      <c r="G731" s="80">
        <f>VLOOKUP(A721,'Master sheet'!$B$2:AF922,23,0)</f>
        <v>0</v>
      </c>
      <c r="H731" s="80"/>
      <c r="I731" s="19"/>
      <c r="J731" s="20"/>
      <c r="K731" s="21"/>
    </row>
    <row r="732" spans="1:11" ht="18.75" x14ac:dyDescent="0.3">
      <c r="F732" s="30" t="s">
        <v>30</v>
      </c>
      <c r="G732" s="7" t="str">
        <f>C722</f>
        <v/>
      </c>
      <c r="H732" s="7" t="e">
        <f>VLOOKUP(G732,$D$5:$E$14,2,0)</f>
        <v>#N/A</v>
      </c>
      <c r="I732" s="7" t="e">
        <f>VLOOKUP(H732,$D$5:$E$14,2,0)</f>
        <v>#N/A</v>
      </c>
      <c r="J732" s="7" t="e">
        <f>VLOOKUP(I732,$D$5:$E$14,2,0)</f>
        <v>#N/A</v>
      </c>
      <c r="K732" s="8" t="e">
        <f>VLOOKUP(J732,$D$5:$E$14,2,0)</f>
        <v>#N/A</v>
      </c>
    </row>
    <row r="733" spans="1:11" ht="18.75" x14ac:dyDescent="0.3">
      <c r="F733" s="31" t="s">
        <v>31</v>
      </c>
      <c r="G733" s="22" t="s">
        <v>3</v>
      </c>
      <c r="H733" s="22" t="s">
        <v>4</v>
      </c>
      <c r="I733" s="22" t="s">
        <v>5</v>
      </c>
      <c r="J733" s="22" t="s">
        <v>6</v>
      </c>
      <c r="K733" s="23" t="s">
        <v>7</v>
      </c>
    </row>
    <row r="734" spans="1:11" ht="30" customHeight="1" x14ac:dyDescent="0.25">
      <c r="F734" s="24"/>
      <c r="G734" s="25"/>
      <c r="H734" s="25"/>
      <c r="I734" s="25"/>
      <c r="J734" s="25"/>
      <c r="K734" s="26"/>
    </row>
    <row r="735" spans="1:11" ht="18.75" x14ac:dyDescent="0.3">
      <c r="F735" s="74" t="s">
        <v>43</v>
      </c>
      <c r="G735" s="75"/>
      <c r="H735" s="75"/>
      <c r="I735" s="75"/>
      <c r="J735" s="75"/>
      <c r="K735" s="76"/>
    </row>
    <row r="736" spans="1:11" x14ac:dyDescent="0.25">
      <c r="F736" s="24"/>
      <c r="G736" s="25"/>
      <c r="H736" s="25"/>
      <c r="I736" s="25"/>
      <c r="J736" s="25"/>
      <c r="K736" s="26"/>
    </row>
    <row r="737" spans="1:11" s="17" customFormat="1" ht="15" customHeight="1" thickBot="1" x14ac:dyDescent="0.3">
      <c r="F737" s="77" t="s">
        <v>19</v>
      </c>
      <c r="G737" s="78"/>
      <c r="H737" s="78"/>
      <c r="I737" s="78"/>
      <c r="J737" s="78"/>
      <c r="K737" s="79"/>
    </row>
    <row r="738" spans="1:11" s="17" customFormat="1" ht="35.1" customHeight="1" thickBot="1" x14ac:dyDescent="0.3">
      <c r="F738" s="53" t="s">
        <v>42</v>
      </c>
      <c r="G738" s="54"/>
      <c r="H738" s="54"/>
      <c r="I738" s="54"/>
      <c r="J738" s="54"/>
      <c r="K738" s="55"/>
    </row>
    <row r="739" spans="1:11" ht="54.95" customHeight="1" x14ac:dyDescent="0.25">
      <c r="A739" s="15">
        <v>42</v>
      </c>
      <c r="B739" s="15"/>
      <c r="C739" s="15"/>
      <c r="D739" s="15"/>
      <c r="E739" s="15"/>
      <c r="F739" s="56">
        <f>'Master sheet'!$T$3</f>
        <v>0</v>
      </c>
      <c r="G739" s="57"/>
      <c r="H739" s="57"/>
      <c r="I739" s="57"/>
      <c r="J739" s="57"/>
      <c r="K739" s="58"/>
    </row>
    <row r="740" spans="1:11" ht="18.75" x14ac:dyDescent="0.3">
      <c r="B740" s="16">
        <f>VLOOKUP(A739,'Master sheet'!$B$2:AF939,2,0)</f>
        <v>0</v>
      </c>
      <c r="C740" s="16" t="str">
        <f t="shared" ref="C740" si="40">IF(B740=1,"2025-26",IF(B740=2,"2024-25",IF(B740=3,"2023-24",IF(B740=4,"2022-23",IF(B740=5,"2021-22","")))))</f>
        <v/>
      </c>
      <c r="F740" s="18" t="s">
        <v>0</v>
      </c>
      <c r="G740" s="3">
        <f>'Master sheet'!$U$3</f>
        <v>0</v>
      </c>
      <c r="H740" s="7"/>
      <c r="I740" s="59" t="s">
        <v>1</v>
      </c>
      <c r="J740" s="60"/>
      <c r="K740" s="8"/>
    </row>
    <row r="741" spans="1:11" ht="21" x14ac:dyDescent="0.35">
      <c r="F741" s="61" t="s">
        <v>21</v>
      </c>
      <c r="G741" s="62"/>
      <c r="H741" s="62"/>
      <c r="I741" s="62"/>
      <c r="J741" s="62"/>
      <c r="K741" s="63"/>
    </row>
    <row r="742" spans="1:11" ht="45" customHeight="1" x14ac:dyDescent="0.25">
      <c r="F742" s="28" t="s">
        <v>22</v>
      </c>
      <c r="G742" s="64" t="str">
        <f>VLOOKUP(A739,'Master sheet'!$B$2:$AF$202,6,0)</f>
        <v/>
      </c>
      <c r="H742" s="64"/>
      <c r="I742" s="64"/>
      <c r="J742" s="66" t="s">
        <v>2</v>
      </c>
      <c r="K742" s="67"/>
    </row>
    <row r="743" spans="1:11" ht="18.75" x14ac:dyDescent="0.3">
      <c r="F743" s="29" t="s">
        <v>25</v>
      </c>
      <c r="G743" s="65" t="str">
        <f>VLOOKUP(A739,'Master sheet'!$B$2:AF940,8,0)</f>
        <v/>
      </c>
      <c r="H743" s="65"/>
      <c r="I743" s="65"/>
      <c r="J743" s="68"/>
      <c r="K743" s="69"/>
    </row>
    <row r="744" spans="1:11" ht="18.75" x14ac:dyDescent="0.3">
      <c r="F744" s="29" t="s">
        <v>24</v>
      </c>
      <c r="G744" s="65" t="str">
        <f>VLOOKUP(A739,'Master sheet'!$B$2:AF940,9,0)</f>
        <v/>
      </c>
      <c r="H744" s="65"/>
      <c r="I744" s="65"/>
      <c r="J744" s="68"/>
      <c r="K744" s="69"/>
    </row>
    <row r="745" spans="1:11" ht="18.75" x14ac:dyDescent="0.3">
      <c r="F745" s="29" t="s">
        <v>33</v>
      </c>
      <c r="G745" s="5">
        <f>VLOOKUP(A739,'Master sheet'!$B$2:AF940,5,0)</f>
        <v>0</v>
      </c>
      <c r="H745" s="27"/>
      <c r="I745" s="27"/>
      <c r="J745" s="68"/>
      <c r="K745" s="69"/>
    </row>
    <row r="746" spans="1:11" ht="18.75" x14ac:dyDescent="0.3">
      <c r="F746" s="29" t="s">
        <v>26</v>
      </c>
      <c r="G746" s="6">
        <f>VLOOKUP(A739,'Master sheet'!$B$2:AF940,4,0)</f>
        <v>0</v>
      </c>
      <c r="H746" s="29" t="s">
        <v>23</v>
      </c>
      <c r="I746" s="42" t="str">
        <f>VLOOKUP(A739,'Master sheet'!$B$2:AF940,12,0)</f>
        <v/>
      </c>
      <c r="J746" s="68"/>
      <c r="K746" s="69"/>
    </row>
    <row r="747" spans="1:11" ht="18.75" x14ac:dyDescent="0.3">
      <c r="F747" s="29" t="s">
        <v>27</v>
      </c>
      <c r="G747" s="4">
        <f>VLOOKUP(A739,'Master sheet'!$B$2:AF940,11,0)</f>
        <v>0</v>
      </c>
      <c r="H747" s="29" t="s">
        <v>32</v>
      </c>
      <c r="I747" s="6">
        <f>VLOOKUP(A739,'Master sheet'!$B$2:AF940,16,0)</f>
        <v>0</v>
      </c>
      <c r="J747" s="70"/>
      <c r="K747" s="71"/>
    </row>
    <row r="748" spans="1:11" ht="18.75" x14ac:dyDescent="0.3">
      <c r="F748" s="29" t="s">
        <v>28</v>
      </c>
      <c r="G748" s="72">
        <f>VLOOKUP(A739,'Master sheet'!$B$2:AF940,24,0)</f>
        <v>0</v>
      </c>
      <c r="H748" s="72"/>
      <c r="I748" s="72"/>
      <c r="J748" s="72"/>
      <c r="K748" s="73"/>
    </row>
    <row r="749" spans="1:11" ht="18.75" x14ac:dyDescent="0.3">
      <c r="F749" s="29" t="s">
        <v>29</v>
      </c>
      <c r="G749" s="80">
        <f>VLOOKUP(A739,'Master sheet'!$B$2:AF940,23,0)</f>
        <v>0</v>
      </c>
      <c r="H749" s="80"/>
      <c r="I749" s="19"/>
      <c r="J749" s="20"/>
      <c r="K749" s="21"/>
    </row>
    <row r="750" spans="1:11" ht="18.75" x14ac:dyDescent="0.3">
      <c r="F750" s="30" t="s">
        <v>30</v>
      </c>
      <c r="G750" s="7" t="str">
        <f>C740</f>
        <v/>
      </c>
      <c r="H750" s="7" t="e">
        <f>VLOOKUP(G750,$D$5:$E$14,2,0)</f>
        <v>#N/A</v>
      </c>
      <c r="I750" s="7" t="e">
        <f>VLOOKUP(H750,$D$5:$E$14,2,0)</f>
        <v>#N/A</v>
      </c>
      <c r="J750" s="7" t="e">
        <f>VLOOKUP(I750,$D$5:$E$14,2,0)</f>
        <v>#N/A</v>
      </c>
      <c r="K750" s="8" t="e">
        <f>VLOOKUP(J750,$D$5:$E$14,2,0)</f>
        <v>#N/A</v>
      </c>
    </row>
    <row r="751" spans="1:11" ht="18.75" x14ac:dyDescent="0.3">
      <c r="F751" s="31" t="s">
        <v>31</v>
      </c>
      <c r="G751" s="22" t="s">
        <v>3</v>
      </c>
      <c r="H751" s="22" t="s">
        <v>4</v>
      </c>
      <c r="I751" s="22" t="s">
        <v>5</v>
      </c>
      <c r="J751" s="22" t="s">
        <v>6</v>
      </c>
      <c r="K751" s="23" t="s">
        <v>7</v>
      </c>
    </row>
    <row r="752" spans="1:11" ht="30" customHeight="1" x14ac:dyDescent="0.25">
      <c r="F752" s="24"/>
      <c r="G752" s="25"/>
      <c r="H752" s="25"/>
      <c r="I752" s="25"/>
      <c r="J752" s="25"/>
      <c r="K752" s="26"/>
    </row>
    <row r="753" spans="1:11" ht="18.75" x14ac:dyDescent="0.3">
      <c r="F753" s="74" t="s">
        <v>43</v>
      </c>
      <c r="G753" s="75"/>
      <c r="H753" s="75"/>
      <c r="I753" s="75"/>
      <c r="J753" s="75"/>
      <c r="K753" s="76"/>
    </row>
    <row r="754" spans="1:11" x14ac:dyDescent="0.25">
      <c r="F754" s="24"/>
      <c r="G754" s="25"/>
      <c r="H754" s="25"/>
      <c r="I754" s="25"/>
      <c r="J754" s="25"/>
      <c r="K754" s="26"/>
    </row>
    <row r="755" spans="1:11" s="17" customFormat="1" ht="15" customHeight="1" thickBot="1" x14ac:dyDescent="0.3">
      <c r="F755" s="77" t="s">
        <v>19</v>
      </c>
      <c r="G755" s="78"/>
      <c r="H755" s="78"/>
      <c r="I755" s="78"/>
      <c r="J755" s="78"/>
      <c r="K755" s="79"/>
    </row>
    <row r="756" spans="1:11" s="17" customFormat="1" ht="35.1" customHeight="1" thickBot="1" x14ac:dyDescent="0.3">
      <c r="F756" s="52"/>
      <c r="G756" s="52"/>
      <c r="H756" s="52"/>
      <c r="I756" s="52"/>
      <c r="J756" s="52"/>
      <c r="K756" s="52"/>
    </row>
    <row r="757" spans="1:11" ht="54.95" customHeight="1" x14ac:dyDescent="0.25">
      <c r="A757" s="15">
        <v>43</v>
      </c>
      <c r="B757" s="15"/>
      <c r="C757" s="15"/>
      <c r="D757" s="15"/>
      <c r="E757" s="15"/>
      <c r="F757" s="56">
        <f>'Master sheet'!$T$3</f>
        <v>0</v>
      </c>
      <c r="G757" s="57"/>
      <c r="H757" s="57"/>
      <c r="I757" s="57"/>
      <c r="J757" s="57"/>
      <c r="K757" s="58"/>
    </row>
    <row r="758" spans="1:11" ht="18.75" x14ac:dyDescent="0.3">
      <c r="B758" s="16">
        <f>VLOOKUP(A757,'Master sheet'!$B$2:AF957,2,0)</f>
        <v>0</v>
      </c>
      <c r="C758" s="16" t="str">
        <f t="shared" ref="C758" si="41">IF(B758=1,"2025-26",IF(B758=2,"2024-25",IF(B758=3,"2023-24",IF(B758=4,"2022-23",IF(B758=5,"2021-22","")))))</f>
        <v/>
      </c>
      <c r="F758" s="18" t="s">
        <v>0</v>
      </c>
      <c r="G758" s="3">
        <f>'Master sheet'!$U$3</f>
        <v>0</v>
      </c>
      <c r="H758" s="7"/>
      <c r="I758" s="59" t="s">
        <v>1</v>
      </c>
      <c r="J758" s="60"/>
      <c r="K758" s="8"/>
    </row>
    <row r="759" spans="1:11" ht="21" x14ac:dyDescent="0.35">
      <c r="F759" s="61" t="s">
        <v>21</v>
      </c>
      <c r="G759" s="62"/>
      <c r="H759" s="62"/>
      <c r="I759" s="62"/>
      <c r="J759" s="62"/>
      <c r="K759" s="63"/>
    </row>
    <row r="760" spans="1:11" ht="45" customHeight="1" x14ac:dyDescent="0.25">
      <c r="F760" s="28" t="s">
        <v>22</v>
      </c>
      <c r="G760" s="64" t="str">
        <f>VLOOKUP(A757,'Master sheet'!$B$2:$AF$202,6,0)</f>
        <v/>
      </c>
      <c r="H760" s="64"/>
      <c r="I760" s="64"/>
      <c r="J760" s="66" t="s">
        <v>2</v>
      </c>
      <c r="K760" s="67"/>
    </row>
    <row r="761" spans="1:11" ht="18.75" x14ac:dyDescent="0.3">
      <c r="F761" s="29" t="s">
        <v>25</v>
      </c>
      <c r="G761" s="65" t="str">
        <f>VLOOKUP(A757,'Master sheet'!$B$2:AF958,8,0)</f>
        <v/>
      </c>
      <c r="H761" s="65"/>
      <c r="I761" s="65"/>
      <c r="J761" s="68"/>
      <c r="K761" s="69"/>
    </row>
    <row r="762" spans="1:11" ht="18.75" x14ac:dyDescent="0.3">
      <c r="F762" s="29" t="s">
        <v>24</v>
      </c>
      <c r="G762" s="65" t="str">
        <f>VLOOKUP(A757,'Master sheet'!$B$2:AF958,9,0)</f>
        <v/>
      </c>
      <c r="H762" s="65"/>
      <c r="I762" s="65"/>
      <c r="J762" s="68"/>
      <c r="K762" s="69"/>
    </row>
    <row r="763" spans="1:11" ht="18.75" x14ac:dyDescent="0.3">
      <c r="F763" s="29" t="s">
        <v>33</v>
      </c>
      <c r="G763" s="5">
        <f>VLOOKUP(A757,'Master sheet'!$B$2:AF958,5,0)</f>
        <v>0</v>
      </c>
      <c r="H763" s="27"/>
      <c r="I763" s="27"/>
      <c r="J763" s="68"/>
      <c r="K763" s="69"/>
    </row>
    <row r="764" spans="1:11" ht="18.75" x14ac:dyDescent="0.3">
      <c r="F764" s="29" t="s">
        <v>26</v>
      </c>
      <c r="G764" s="6">
        <f>VLOOKUP(A757,'Master sheet'!$B$2:AF958,4,0)</f>
        <v>0</v>
      </c>
      <c r="H764" s="20" t="s">
        <v>23</v>
      </c>
      <c r="I764" s="42" t="str">
        <f>VLOOKUP(A757,'Master sheet'!$B$2:AF958,12,0)</f>
        <v/>
      </c>
      <c r="J764" s="68"/>
      <c r="K764" s="69"/>
    </row>
    <row r="765" spans="1:11" ht="18.75" x14ac:dyDescent="0.3">
      <c r="F765" s="29" t="s">
        <v>27</v>
      </c>
      <c r="G765" s="4">
        <f>VLOOKUP(A757,'Master sheet'!$B$2:AF958,11,0)</f>
        <v>0</v>
      </c>
      <c r="H765" s="20" t="s">
        <v>32</v>
      </c>
      <c r="I765" s="6">
        <f>VLOOKUP(A757,'Master sheet'!$B$2:AF958,16,0)</f>
        <v>0</v>
      </c>
      <c r="J765" s="70"/>
      <c r="K765" s="71"/>
    </row>
    <row r="766" spans="1:11" ht="18.75" x14ac:dyDescent="0.3">
      <c r="F766" s="29" t="s">
        <v>28</v>
      </c>
      <c r="G766" s="72">
        <f>VLOOKUP(A757,'Master sheet'!$B$2:AF958,24,0)</f>
        <v>0</v>
      </c>
      <c r="H766" s="72"/>
      <c r="I766" s="72"/>
      <c r="J766" s="72"/>
      <c r="K766" s="73"/>
    </row>
    <row r="767" spans="1:11" ht="18.75" x14ac:dyDescent="0.3">
      <c r="F767" s="29" t="s">
        <v>29</v>
      </c>
      <c r="G767" s="80">
        <f>VLOOKUP(A757,'Master sheet'!$B$2:AF958,23,0)</f>
        <v>0</v>
      </c>
      <c r="H767" s="80"/>
      <c r="I767" s="19"/>
      <c r="J767" s="20"/>
      <c r="K767" s="21"/>
    </row>
    <row r="768" spans="1:11" ht="18.75" x14ac:dyDescent="0.3">
      <c r="F768" s="30" t="s">
        <v>30</v>
      </c>
      <c r="G768" s="7" t="str">
        <f>C758</f>
        <v/>
      </c>
      <c r="H768" s="7" t="e">
        <f>VLOOKUP(G768,$D$5:$E$14,2,0)</f>
        <v>#N/A</v>
      </c>
      <c r="I768" s="7" t="e">
        <f>VLOOKUP(H768,$D$5:$E$14,2,0)</f>
        <v>#N/A</v>
      </c>
      <c r="J768" s="7" t="e">
        <f>VLOOKUP(I768,$D$5:$E$14,2,0)</f>
        <v>#N/A</v>
      </c>
      <c r="K768" s="8" t="e">
        <f>VLOOKUP(J768,$D$5:$E$14,2,0)</f>
        <v>#N/A</v>
      </c>
    </row>
    <row r="769" spans="1:11" ht="18.75" x14ac:dyDescent="0.3">
      <c r="F769" s="31" t="s">
        <v>31</v>
      </c>
      <c r="G769" s="22" t="s">
        <v>3</v>
      </c>
      <c r="H769" s="22" t="s">
        <v>4</v>
      </c>
      <c r="I769" s="22" t="s">
        <v>5</v>
      </c>
      <c r="J769" s="22" t="s">
        <v>6</v>
      </c>
      <c r="K769" s="23" t="s">
        <v>7</v>
      </c>
    </row>
    <row r="770" spans="1:11" ht="30" customHeight="1" x14ac:dyDescent="0.25">
      <c r="F770" s="24"/>
      <c r="G770" s="25"/>
      <c r="H770" s="25"/>
      <c r="I770" s="25"/>
      <c r="J770" s="25"/>
      <c r="K770" s="26"/>
    </row>
    <row r="771" spans="1:11" ht="18.75" x14ac:dyDescent="0.3">
      <c r="F771" s="74" t="s">
        <v>43</v>
      </c>
      <c r="G771" s="75"/>
      <c r="H771" s="75"/>
      <c r="I771" s="75"/>
      <c r="J771" s="75"/>
      <c r="K771" s="76"/>
    </row>
    <row r="772" spans="1:11" x14ac:dyDescent="0.25">
      <c r="F772" s="24"/>
      <c r="G772" s="25"/>
      <c r="H772" s="25"/>
      <c r="I772" s="25"/>
      <c r="J772" s="25"/>
      <c r="K772" s="26"/>
    </row>
    <row r="773" spans="1:11" s="17" customFormat="1" ht="15" customHeight="1" thickBot="1" x14ac:dyDescent="0.3">
      <c r="F773" s="77" t="s">
        <v>19</v>
      </c>
      <c r="G773" s="78"/>
      <c r="H773" s="78"/>
      <c r="I773" s="78"/>
      <c r="J773" s="78"/>
      <c r="K773" s="79"/>
    </row>
    <row r="774" spans="1:11" s="17" customFormat="1" ht="35.1" customHeight="1" thickBot="1" x14ac:dyDescent="0.3">
      <c r="F774" s="53" t="s">
        <v>42</v>
      </c>
      <c r="G774" s="54"/>
      <c r="H774" s="54"/>
      <c r="I774" s="54"/>
      <c r="J774" s="54"/>
      <c r="K774" s="55"/>
    </row>
    <row r="775" spans="1:11" ht="54.95" customHeight="1" x14ac:dyDescent="0.25">
      <c r="A775" s="15">
        <v>44</v>
      </c>
      <c r="B775" s="15"/>
      <c r="C775" s="15"/>
      <c r="D775" s="15"/>
      <c r="E775" s="15"/>
      <c r="F775" s="56">
        <f>'Master sheet'!$T$3</f>
        <v>0</v>
      </c>
      <c r="G775" s="57"/>
      <c r="H775" s="57"/>
      <c r="I775" s="57"/>
      <c r="J775" s="57"/>
      <c r="K775" s="58"/>
    </row>
    <row r="776" spans="1:11" ht="18.75" x14ac:dyDescent="0.3">
      <c r="B776" s="16">
        <f>VLOOKUP(A775,'Master sheet'!$B$2:AF975,2,0)</f>
        <v>0</v>
      </c>
      <c r="C776" s="16" t="str">
        <f t="shared" ref="C776" si="42">IF(B776=1,"2025-26",IF(B776=2,"2024-25",IF(B776=3,"2023-24",IF(B776=4,"2022-23",IF(B776=5,"2021-22","")))))</f>
        <v/>
      </c>
      <c r="F776" s="18" t="s">
        <v>0</v>
      </c>
      <c r="G776" s="3">
        <f>'Master sheet'!$U$3</f>
        <v>0</v>
      </c>
      <c r="H776" s="7"/>
      <c r="I776" s="59" t="s">
        <v>1</v>
      </c>
      <c r="J776" s="60"/>
      <c r="K776" s="8"/>
    </row>
    <row r="777" spans="1:11" ht="21" x14ac:dyDescent="0.35">
      <c r="F777" s="61" t="s">
        <v>21</v>
      </c>
      <c r="G777" s="62"/>
      <c r="H777" s="62"/>
      <c r="I777" s="62"/>
      <c r="J777" s="62"/>
      <c r="K777" s="63"/>
    </row>
    <row r="778" spans="1:11" ht="45" customHeight="1" x14ac:dyDescent="0.25">
      <c r="F778" s="28" t="s">
        <v>22</v>
      </c>
      <c r="G778" s="64" t="str">
        <f>VLOOKUP(A775,'Master sheet'!$B$2:$AF$202,6,0)</f>
        <v/>
      </c>
      <c r="H778" s="64"/>
      <c r="I778" s="64"/>
      <c r="J778" s="66" t="s">
        <v>2</v>
      </c>
      <c r="K778" s="67"/>
    </row>
    <row r="779" spans="1:11" ht="18.75" x14ac:dyDescent="0.3">
      <c r="F779" s="29" t="s">
        <v>25</v>
      </c>
      <c r="G779" s="65" t="str">
        <f>VLOOKUP(A775,'Master sheet'!$B$2:AF976,8,0)</f>
        <v/>
      </c>
      <c r="H779" s="65"/>
      <c r="I779" s="65"/>
      <c r="J779" s="68"/>
      <c r="K779" s="69"/>
    </row>
    <row r="780" spans="1:11" ht="18.75" x14ac:dyDescent="0.3">
      <c r="F780" s="29" t="s">
        <v>24</v>
      </c>
      <c r="G780" s="65" t="str">
        <f>VLOOKUP(A775,'Master sheet'!$B$2:AF976,9,0)</f>
        <v/>
      </c>
      <c r="H780" s="65"/>
      <c r="I780" s="65"/>
      <c r="J780" s="68"/>
      <c r="K780" s="69"/>
    </row>
    <row r="781" spans="1:11" ht="18.75" x14ac:dyDescent="0.3">
      <c r="F781" s="29" t="s">
        <v>33</v>
      </c>
      <c r="G781" s="5">
        <f>VLOOKUP(A775,'Master sheet'!$B$2:AF976,5,0)</f>
        <v>0</v>
      </c>
      <c r="H781" s="27"/>
      <c r="I781" s="27"/>
      <c r="J781" s="68"/>
      <c r="K781" s="69"/>
    </row>
    <row r="782" spans="1:11" ht="18.75" x14ac:dyDescent="0.3">
      <c r="F782" s="29" t="s">
        <v>26</v>
      </c>
      <c r="G782" s="6">
        <f>VLOOKUP(A775,'Master sheet'!$B$2:AF976,4,0)</f>
        <v>0</v>
      </c>
      <c r="H782" s="29" t="s">
        <v>23</v>
      </c>
      <c r="I782" s="42" t="str">
        <f>VLOOKUP(A775,'Master sheet'!$B$2:AF976,12,0)</f>
        <v/>
      </c>
      <c r="J782" s="68"/>
      <c r="K782" s="69"/>
    </row>
    <row r="783" spans="1:11" ht="18.75" x14ac:dyDescent="0.3">
      <c r="F783" s="29" t="s">
        <v>27</v>
      </c>
      <c r="G783" s="4">
        <f>VLOOKUP(A775,'Master sheet'!$B$2:AF976,11,0)</f>
        <v>0</v>
      </c>
      <c r="H783" s="29" t="s">
        <v>32</v>
      </c>
      <c r="I783" s="6">
        <f>VLOOKUP(A775,'Master sheet'!$B$2:AF976,16,0)</f>
        <v>0</v>
      </c>
      <c r="J783" s="70"/>
      <c r="K783" s="71"/>
    </row>
    <row r="784" spans="1:11" ht="18.75" x14ac:dyDescent="0.3">
      <c r="F784" s="29" t="s">
        <v>28</v>
      </c>
      <c r="G784" s="72">
        <f>VLOOKUP(A775,'Master sheet'!$B$2:AF976,24,0)</f>
        <v>0</v>
      </c>
      <c r="H784" s="72"/>
      <c r="I784" s="72"/>
      <c r="J784" s="72"/>
      <c r="K784" s="73"/>
    </row>
    <row r="785" spans="1:11" ht="18.75" x14ac:dyDescent="0.3">
      <c r="F785" s="29" t="s">
        <v>29</v>
      </c>
      <c r="G785" s="80">
        <f>VLOOKUP(A775,'Master sheet'!$B$2:AF976,23,0)</f>
        <v>0</v>
      </c>
      <c r="H785" s="80"/>
      <c r="I785" s="19"/>
      <c r="J785" s="20"/>
      <c r="K785" s="21"/>
    </row>
    <row r="786" spans="1:11" ht="18.75" x14ac:dyDescent="0.3">
      <c r="F786" s="30" t="s">
        <v>30</v>
      </c>
      <c r="G786" s="7" t="str">
        <f>C776</f>
        <v/>
      </c>
      <c r="H786" s="7" t="e">
        <f>VLOOKUP(G786,$D$5:$E$14,2,0)</f>
        <v>#N/A</v>
      </c>
      <c r="I786" s="7" t="e">
        <f>VLOOKUP(H786,$D$5:$E$14,2,0)</f>
        <v>#N/A</v>
      </c>
      <c r="J786" s="7" t="e">
        <f>VLOOKUP(I786,$D$5:$E$14,2,0)</f>
        <v>#N/A</v>
      </c>
      <c r="K786" s="8" t="e">
        <f>VLOOKUP(J786,$D$5:$E$14,2,0)</f>
        <v>#N/A</v>
      </c>
    </row>
    <row r="787" spans="1:11" ht="18.75" x14ac:dyDescent="0.3">
      <c r="F787" s="31" t="s">
        <v>31</v>
      </c>
      <c r="G787" s="22" t="s">
        <v>3</v>
      </c>
      <c r="H787" s="22" t="s">
        <v>4</v>
      </c>
      <c r="I787" s="22" t="s">
        <v>5</v>
      </c>
      <c r="J787" s="22" t="s">
        <v>6</v>
      </c>
      <c r="K787" s="23" t="s">
        <v>7</v>
      </c>
    </row>
    <row r="788" spans="1:11" ht="30" customHeight="1" x14ac:dyDescent="0.25">
      <c r="F788" s="24"/>
      <c r="G788" s="25"/>
      <c r="H788" s="25"/>
      <c r="I788" s="25"/>
      <c r="J788" s="25"/>
      <c r="K788" s="26"/>
    </row>
    <row r="789" spans="1:11" ht="18.75" x14ac:dyDescent="0.3">
      <c r="F789" s="74" t="s">
        <v>43</v>
      </c>
      <c r="G789" s="75"/>
      <c r="H789" s="75"/>
      <c r="I789" s="75"/>
      <c r="J789" s="75"/>
      <c r="K789" s="76"/>
    </row>
    <row r="790" spans="1:11" x14ac:dyDescent="0.25">
      <c r="F790" s="24"/>
      <c r="G790" s="25"/>
      <c r="H790" s="25"/>
      <c r="I790" s="25"/>
      <c r="J790" s="25"/>
      <c r="K790" s="26"/>
    </row>
    <row r="791" spans="1:11" s="17" customFormat="1" ht="15" customHeight="1" thickBot="1" x14ac:dyDescent="0.3">
      <c r="F791" s="77" t="s">
        <v>19</v>
      </c>
      <c r="G791" s="78"/>
      <c r="H791" s="78"/>
      <c r="I791" s="78"/>
      <c r="J791" s="78"/>
      <c r="K791" s="79"/>
    </row>
    <row r="792" spans="1:11" s="17" customFormat="1" ht="35.1" customHeight="1" thickBot="1" x14ac:dyDescent="0.3">
      <c r="F792" s="52"/>
      <c r="G792" s="52"/>
      <c r="H792" s="52"/>
      <c r="I792" s="52"/>
      <c r="J792" s="52"/>
      <c r="K792" s="52"/>
    </row>
    <row r="793" spans="1:11" ht="54.95" customHeight="1" x14ac:dyDescent="0.25">
      <c r="A793" s="15">
        <v>45</v>
      </c>
      <c r="B793" s="15"/>
      <c r="C793" s="15"/>
      <c r="D793" s="15"/>
      <c r="E793" s="15"/>
      <c r="F793" s="56">
        <f>'Master sheet'!$T$3</f>
        <v>0</v>
      </c>
      <c r="G793" s="57"/>
      <c r="H793" s="57"/>
      <c r="I793" s="57"/>
      <c r="J793" s="57"/>
      <c r="K793" s="58"/>
    </row>
    <row r="794" spans="1:11" ht="18.75" x14ac:dyDescent="0.3">
      <c r="B794" s="16">
        <f>VLOOKUP(A793,'Master sheet'!$B$2:AF993,2,0)</f>
        <v>0</v>
      </c>
      <c r="C794" s="16" t="str">
        <f t="shared" ref="C794" si="43">IF(B794=1,"2025-26",IF(B794=2,"2024-25",IF(B794=3,"2023-24",IF(B794=4,"2022-23",IF(B794=5,"2021-22","")))))</f>
        <v/>
      </c>
      <c r="F794" s="18" t="s">
        <v>0</v>
      </c>
      <c r="G794" s="3">
        <f>'Master sheet'!$U$3</f>
        <v>0</v>
      </c>
      <c r="H794" s="7"/>
      <c r="I794" s="59" t="s">
        <v>1</v>
      </c>
      <c r="J794" s="60"/>
      <c r="K794" s="8"/>
    </row>
    <row r="795" spans="1:11" ht="21" x14ac:dyDescent="0.35">
      <c r="F795" s="61" t="s">
        <v>21</v>
      </c>
      <c r="G795" s="62"/>
      <c r="H795" s="62"/>
      <c r="I795" s="62"/>
      <c r="J795" s="62"/>
      <c r="K795" s="63"/>
    </row>
    <row r="796" spans="1:11" ht="45" customHeight="1" x14ac:dyDescent="0.25">
      <c r="F796" s="28" t="s">
        <v>22</v>
      </c>
      <c r="G796" s="64" t="str">
        <f>VLOOKUP(A793,'Master sheet'!$B$2:$AF$202,6,0)</f>
        <v/>
      </c>
      <c r="H796" s="64"/>
      <c r="I796" s="64"/>
      <c r="J796" s="66" t="s">
        <v>2</v>
      </c>
      <c r="K796" s="67"/>
    </row>
    <row r="797" spans="1:11" ht="18.75" x14ac:dyDescent="0.3">
      <c r="F797" s="29" t="s">
        <v>25</v>
      </c>
      <c r="G797" s="65" t="str">
        <f>VLOOKUP(A793,'Master sheet'!$B$2:AF994,8,0)</f>
        <v/>
      </c>
      <c r="H797" s="65"/>
      <c r="I797" s="65"/>
      <c r="J797" s="68"/>
      <c r="K797" s="69"/>
    </row>
    <row r="798" spans="1:11" ht="18.75" x14ac:dyDescent="0.3">
      <c r="F798" s="29" t="s">
        <v>24</v>
      </c>
      <c r="G798" s="65" t="str">
        <f>VLOOKUP(A793,'Master sheet'!$B$2:AF994,9,0)</f>
        <v/>
      </c>
      <c r="H798" s="65"/>
      <c r="I798" s="65"/>
      <c r="J798" s="68"/>
      <c r="K798" s="69"/>
    </row>
    <row r="799" spans="1:11" ht="18.75" x14ac:dyDescent="0.3">
      <c r="F799" s="29" t="s">
        <v>33</v>
      </c>
      <c r="G799" s="5">
        <f>VLOOKUP(A793,'Master sheet'!$B$2:AF994,5,0)</f>
        <v>0</v>
      </c>
      <c r="H799" s="27"/>
      <c r="I799" s="27"/>
      <c r="J799" s="68"/>
      <c r="K799" s="69"/>
    </row>
    <row r="800" spans="1:11" ht="18.75" x14ac:dyDescent="0.3">
      <c r="F800" s="29" t="s">
        <v>26</v>
      </c>
      <c r="G800" s="6">
        <f>VLOOKUP(A793,'Master sheet'!$B$2:AF994,4,0)</f>
        <v>0</v>
      </c>
      <c r="H800" s="20" t="s">
        <v>23</v>
      </c>
      <c r="I800" s="42" t="str">
        <f>VLOOKUP(A793,'Master sheet'!$B$2:AF994,12,0)</f>
        <v/>
      </c>
      <c r="J800" s="68"/>
      <c r="K800" s="69"/>
    </row>
    <row r="801" spans="1:11" ht="18.75" x14ac:dyDescent="0.3">
      <c r="F801" s="29" t="s">
        <v>27</v>
      </c>
      <c r="G801" s="4">
        <f>VLOOKUP(A793,'Master sheet'!$B$2:AF994,11,0)</f>
        <v>0</v>
      </c>
      <c r="H801" s="20" t="s">
        <v>32</v>
      </c>
      <c r="I801" s="6">
        <f>VLOOKUP(A793,'Master sheet'!$B$2:AF994,16,0)</f>
        <v>0</v>
      </c>
      <c r="J801" s="70"/>
      <c r="K801" s="71"/>
    </row>
    <row r="802" spans="1:11" ht="18.75" x14ac:dyDescent="0.3">
      <c r="F802" s="29" t="s">
        <v>28</v>
      </c>
      <c r="G802" s="72">
        <f>VLOOKUP(A793,'Master sheet'!$B$2:AF994,24,0)</f>
        <v>0</v>
      </c>
      <c r="H802" s="72"/>
      <c r="I802" s="72"/>
      <c r="J802" s="72"/>
      <c r="K802" s="73"/>
    </row>
    <row r="803" spans="1:11" ht="18.75" x14ac:dyDescent="0.3">
      <c r="F803" s="29" t="s">
        <v>29</v>
      </c>
      <c r="G803" s="80">
        <f>VLOOKUP(A793,'Master sheet'!$B$2:AF994,23,0)</f>
        <v>0</v>
      </c>
      <c r="H803" s="80"/>
      <c r="I803" s="19"/>
      <c r="J803" s="20"/>
      <c r="K803" s="21"/>
    </row>
    <row r="804" spans="1:11" ht="18.75" x14ac:dyDescent="0.3">
      <c r="F804" s="30" t="s">
        <v>30</v>
      </c>
      <c r="G804" s="7" t="str">
        <f>C794</f>
        <v/>
      </c>
      <c r="H804" s="7" t="e">
        <f>VLOOKUP(G804,$D$5:$E$14,2,0)</f>
        <v>#N/A</v>
      </c>
      <c r="I804" s="7" t="e">
        <f>VLOOKUP(H804,$D$5:$E$14,2,0)</f>
        <v>#N/A</v>
      </c>
      <c r="J804" s="7" t="e">
        <f>VLOOKUP(I804,$D$5:$E$14,2,0)</f>
        <v>#N/A</v>
      </c>
      <c r="K804" s="8" t="e">
        <f>VLOOKUP(J804,$D$5:$E$14,2,0)</f>
        <v>#N/A</v>
      </c>
    </row>
    <row r="805" spans="1:11" ht="18.75" x14ac:dyDescent="0.3">
      <c r="F805" s="31" t="s">
        <v>31</v>
      </c>
      <c r="G805" s="22" t="s">
        <v>3</v>
      </c>
      <c r="H805" s="22" t="s">
        <v>4</v>
      </c>
      <c r="I805" s="22" t="s">
        <v>5</v>
      </c>
      <c r="J805" s="22" t="s">
        <v>6</v>
      </c>
      <c r="K805" s="23" t="s">
        <v>7</v>
      </c>
    </row>
    <row r="806" spans="1:11" ht="30" customHeight="1" x14ac:dyDescent="0.25">
      <c r="F806" s="24"/>
      <c r="G806" s="25"/>
      <c r="H806" s="25"/>
      <c r="I806" s="25"/>
      <c r="J806" s="25"/>
      <c r="K806" s="26"/>
    </row>
    <row r="807" spans="1:11" ht="18.75" x14ac:dyDescent="0.3">
      <c r="F807" s="74" t="s">
        <v>43</v>
      </c>
      <c r="G807" s="75"/>
      <c r="H807" s="75"/>
      <c r="I807" s="75"/>
      <c r="J807" s="75"/>
      <c r="K807" s="76"/>
    </row>
    <row r="808" spans="1:11" x14ac:dyDescent="0.25">
      <c r="F808" s="24"/>
      <c r="G808" s="25"/>
      <c r="H808" s="25"/>
      <c r="I808" s="25"/>
      <c r="J808" s="25"/>
      <c r="K808" s="26"/>
    </row>
    <row r="809" spans="1:11" s="17" customFormat="1" ht="15" customHeight="1" thickBot="1" x14ac:dyDescent="0.3">
      <c r="F809" s="77" t="s">
        <v>19</v>
      </c>
      <c r="G809" s="78"/>
      <c r="H809" s="78"/>
      <c r="I809" s="78"/>
      <c r="J809" s="78"/>
      <c r="K809" s="79"/>
    </row>
    <row r="810" spans="1:11" s="17" customFormat="1" ht="35.1" customHeight="1" thickBot="1" x14ac:dyDescent="0.3">
      <c r="F810" s="53" t="s">
        <v>42</v>
      </c>
      <c r="G810" s="54"/>
      <c r="H810" s="54"/>
      <c r="I810" s="54"/>
      <c r="J810" s="54"/>
      <c r="K810" s="55"/>
    </row>
    <row r="811" spans="1:11" ht="54.95" customHeight="1" x14ac:dyDescent="0.25">
      <c r="A811" s="15">
        <v>46</v>
      </c>
      <c r="B811" s="15"/>
      <c r="C811" s="15"/>
      <c r="D811" s="15"/>
      <c r="E811" s="15"/>
      <c r="F811" s="56">
        <f>'Master sheet'!$T$3</f>
        <v>0</v>
      </c>
      <c r="G811" s="57"/>
      <c r="H811" s="57"/>
      <c r="I811" s="57"/>
      <c r="J811" s="57"/>
      <c r="K811" s="58"/>
    </row>
    <row r="812" spans="1:11" ht="18.75" x14ac:dyDescent="0.3">
      <c r="B812" s="16">
        <f>VLOOKUP(A811,'Master sheet'!$B$2:AF1011,2,0)</f>
        <v>0</v>
      </c>
      <c r="C812" s="16" t="str">
        <f t="shared" ref="C812" si="44">IF(B812=1,"2025-26",IF(B812=2,"2024-25",IF(B812=3,"2023-24",IF(B812=4,"2022-23",IF(B812=5,"2021-22","")))))</f>
        <v/>
      </c>
      <c r="F812" s="18" t="s">
        <v>0</v>
      </c>
      <c r="G812" s="3">
        <f>'Master sheet'!$U$3</f>
        <v>0</v>
      </c>
      <c r="H812" s="7"/>
      <c r="I812" s="59" t="s">
        <v>1</v>
      </c>
      <c r="J812" s="60"/>
      <c r="K812" s="8"/>
    </row>
    <row r="813" spans="1:11" ht="21" x14ac:dyDescent="0.35">
      <c r="F813" s="61" t="s">
        <v>21</v>
      </c>
      <c r="G813" s="62"/>
      <c r="H813" s="62"/>
      <c r="I813" s="62"/>
      <c r="J813" s="62"/>
      <c r="K813" s="63"/>
    </row>
    <row r="814" spans="1:11" ht="45" customHeight="1" x14ac:dyDescent="0.25">
      <c r="F814" s="28" t="s">
        <v>22</v>
      </c>
      <c r="G814" s="64" t="str">
        <f>VLOOKUP(A811,'Master sheet'!$B$2:$AF$202,6,0)</f>
        <v/>
      </c>
      <c r="H814" s="64"/>
      <c r="I814" s="64"/>
      <c r="J814" s="66" t="s">
        <v>2</v>
      </c>
      <c r="K814" s="67"/>
    </row>
    <row r="815" spans="1:11" ht="18.75" x14ac:dyDescent="0.3">
      <c r="F815" s="29" t="s">
        <v>25</v>
      </c>
      <c r="G815" s="65" t="str">
        <f>VLOOKUP(A811,'Master sheet'!$B$2:AF1012,8,0)</f>
        <v/>
      </c>
      <c r="H815" s="65"/>
      <c r="I815" s="65"/>
      <c r="J815" s="68"/>
      <c r="K815" s="69"/>
    </row>
    <row r="816" spans="1:11" ht="18.75" x14ac:dyDescent="0.3">
      <c r="F816" s="29" t="s">
        <v>24</v>
      </c>
      <c r="G816" s="65" t="str">
        <f>VLOOKUP(A811,'Master sheet'!$B$2:AF1012,9,0)</f>
        <v/>
      </c>
      <c r="H816" s="65"/>
      <c r="I816" s="65"/>
      <c r="J816" s="68"/>
      <c r="K816" s="69"/>
    </row>
    <row r="817" spans="1:11" ht="18.75" x14ac:dyDescent="0.3">
      <c r="F817" s="29" t="s">
        <v>33</v>
      </c>
      <c r="G817" s="5">
        <f>VLOOKUP(A811,'Master sheet'!$B$2:AF1012,5,0)</f>
        <v>0</v>
      </c>
      <c r="H817" s="27"/>
      <c r="I817" s="27"/>
      <c r="J817" s="68"/>
      <c r="K817" s="69"/>
    </row>
    <row r="818" spans="1:11" ht="18.75" x14ac:dyDescent="0.3">
      <c r="F818" s="29" t="s">
        <v>26</v>
      </c>
      <c r="G818" s="6">
        <f>VLOOKUP(A811,'Master sheet'!$B$2:AF1012,4,0)</f>
        <v>0</v>
      </c>
      <c r="H818" s="29" t="s">
        <v>23</v>
      </c>
      <c r="I818" s="42" t="str">
        <f>VLOOKUP(A811,'Master sheet'!$B$2:AF1012,12,0)</f>
        <v/>
      </c>
      <c r="J818" s="68"/>
      <c r="K818" s="69"/>
    </row>
    <row r="819" spans="1:11" ht="18.75" x14ac:dyDescent="0.3">
      <c r="F819" s="29" t="s">
        <v>27</v>
      </c>
      <c r="G819" s="4">
        <f>VLOOKUP(A811,'Master sheet'!$B$2:AF1012,11,0)</f>
        <v>0</v>
      </c>
      <c r="H819" s="29" t="s">
        <v>32</v>
      </c>
      <c r="I819" s="6">
        <f>VLOOKUP(A811,'Master sheet'!$B$2:AF1012,16,0)</f>
        <v>0</v>
      </c>
      <c r="J819" s="70"/>
      <c r="K819" s="71"/>
    </row>
    <row r="820" spans="1:11" ht="18.75" x14ac:dyDescent="0.3">
      <c r="F820" s="29" t="s">
        <v>28</v>
      </c>
      <c r="G820" s="72">
        <f>VLOOKUP(A811,'Master sheet'!$B$2:AF1012,24,0)</f>
        <v>0</v>
      </c>
      <c r="H820" s="72"/>
      <c r="I820" s="72"/>
      <c r="J820" s="72"/>
      <c r="K820" s="73"/>
    </row>
    <row r="821" spans="1:11" ht="18.75" x14ac:dyDescent="0.3">
      <c r="F821" s="29" t="s">
        <v>29</v>
      </c>
      <c r="G821" s="80">
        <f>VLOOKUP(A811,'Master sheet'!$B$2:AF1012,23,0)</f>
        <v>0</v>
      </c>
      <c r="H821" s="80"/>
      <c r="I821" s="19"/>
      <c r="J821" s="20"/>
      <c r="K821" s="21"/>
    </row>
    <row r="822" spans="1:11" ht="18.75" x14ac:dyDescent="0.3">
      <c r="F822" s="30" t="s">
        <v>30</v>
      </c>
      <c r="G822" s="7" t="str">
        <f>C812</f>
        <v/>
      </c>
      <c r="H822" s="7" t="e">
        <f>VLOOKUP(G822,$D$5:$E$14,2,0)</f>
        <v>#N/A</v>
      </c>
      <c r="I822" s="7" t="e">
        <f>VLOOKUP(H822,$D$5:$E$14,2,0)</f>
        <v>#N/A</v>
      </c>
      <c r="J822" s="7" t="e">
        <f>VLOOKUP(I822,$D$5:$E$14,2,0)</f>
        <v>#N/A</v>
      </c>
      <c r="K822" s="8" t="e">
        <f>VLOOKUP(J822,$D$5:$E$14,2,0)</f>
        <v>#N/A</v>
      </c>
    </row>
    <row r="823" spans="1:11" ht="18.75" x14ac:dyDescent="0.3">
      <c r="F823" s="31" t="s">
        <v>31</v>
      </c>
      <c r="G823" s="22" t="s">
        <v>3</v>
      </c>
      <c r="H823" s="22" t="s">
        <v>4</v>
      </c>
      <c r="I823" s="22" t="s">
        <v>5</v>
      </c>
      <c r="J823" s="22" t="s">
        <v>6</v>
      </c>
      <c r="K823" s="23" t="s">
        <v>7</v>
      </c>
    </row>
    <row r="824" spans="1:11" ht="30" customHeight="1" x14ac:dyDescent="0.25">
      <c r="F824" s="24"/>
      <c r="G824" s="25"/>
      <c r="H824" s="25"/>
      <c r="I824" s="25"/>
      <c r="J824" s="25"/>
      <c r="K824" s="26"/>
    </row>
    <row r="825" spans="1:11" ht="18.75" x14ac:dyDescent="0.3">
      <c r="F825" s="74" t="s">
        <v>43</v>
      </c>
      <c r="G825" s="75"/>
      <c r="H825" s="75"/>
      <c r="I825" s="75"/>
      <c r="J825" s="75"/>
      <c r="K825" s="76"/>
    </row>
    <row r="826" spans="1:11" x14ac:dyDescent="0.25">
      <c r="F826" s="24"/>
      <c r="G826" s="25"/>
      <c r="H826" s="25"/>
      <c r="I826" s="25"/>
      <c r="J826" s="25"/>
      <c r="K826" s="26"/>
    </row>
    <row r="827" spans="1:11" s="17" customFormat="1" ht="15" customHeight="1" thickBot="1" x14ac:dyDescent="0.3">
      <c r="F827" s="77" t="s">
        <v>19</v>
      </c>
      <c r="G827" s="78"/>
      <c r="H827" s="78"/>
      <c r="I827" s="78"/>
      <c r="J827" s="78"/>
      <c r="K827" s="79"/>
    </row>
    <row r="828" spans="1:11" s="17" customFormat="1" ht="35.1" customHeight="1" thickBot="1" x14ac:dyDescent="0.3">
      <c r="F828" s="52"/>
      <c r="G828" s="52"/>
      <c r="H828" s="52"/>
      <c r="I828" s="52"/>
      <c r="J828" s="52"/>
      <c r="K828" s="52"/>
    </row>
    <row r="829" spans="1:11" ht="54.95" customHeight="1" x14ac:dyDescent="0.25">
      <c r="A829" s="15">
        <v>47</v>
      </c>
      <c r="B829" s="15"/>
      <c r="C829" s="15"/>
      <c r="D829" s="15"/>
      <c r="E829" s="15"/>
      <c r="F829" s="56">
        <f>'Master sheet'!$T$3</f>
        <v>0</v>
      </c>
      <c r="G829" s="57"/>
      <c r="H829" s="57"/>
      <c r="I829" s="57"/>
      <c r="J829" s="57"/>
      <c r="K829" s="58"/>
    </row>
    <row r="830" spans="1:11" ht="18.75" x14ac:dyDescent="0.3">
      <c r="B830" s="16">
        <f>VLOOKUP(A829,'Master sheet'!$B$2:AF1029,2,0)</f>
        <v>0</v>
      </c>
      <c r="C830" s="16" t="str">
        <f t="shared" ref="C830" si="45">IF(B830=1,"2025-26",IF(B830=2,"2024-25",IF(B830=3,"2023-24",IF(B830=4,"2022-23",IF(B830=5,"2021-22","")))))</f>
        <v/>
      </c>
      <c r="F830" s="18" t="s">
        <v>0</v>
      </c>
      <c r="G830" s="3">
        <f>'Master sheet'!$U$3</f>
        <v>0</v>
      </c>
      <c r="H830" s="7"/>
      <c r="I830" s="59" t="s">
        <v>1</v>
      </c>
      <c r="J830" s="60"/>
      <c r="K830" s="8"/>
    </row>
    <row r="831" spans="1:11" ht="21" x14ac:dyDescent="0.35">
      <c r="F831" s="61" t="s">
        <v>21</v>
      </c>
      <c r="G831" s="62"/>
      <c r="H831" s="62"/>
      <c r="I831" s="62"/>
      <c r="J831" s="62"/>
      <c r="K831" s="63"/>
    </row>
    <row r="832" spans="1:11" ht="45" customHeight="1" x14ac:dyDescent="0.25">
      <c r="F832" s="28" t="s">
        <v>22</v>
      </c>
      <c r="G832" s="64" t="str">
        <f>VLOOKUP(A829,'Master sheet'!$B$2:$AF$202,6,0)</f>
        <v/>
      </c>
      <c r="H832" s="64"/>
      <c r="I832" s="64"/>
      <c r="J832" s="66" t="s">
        <v>2</v>
      </c>
      <c r="K832" s="67"/>
    </row>
    <row r="833" spans="1:11" ht="18.75" x14ac:dyDescent="0.3">
      <c r="F833" s="29" t="s">
        <v>25</v>
      </c>
      <c r="G833" s="65" t="str">
        <f>VLOOKUP(A829,'Master sheet'!$B$2:AF1030,8,0)</f>
        <v/>
      </c>
      <c r="H833" s="65"/>
      <c r="I833" s="65"/>
      <c r="J833" s="68"/>
      <c r="K833" s="69"/>
    </row>
    <row r="834" spans="1:11" ht="18.75" x14ac:dyDescent="0.3">
      <c r="F834" s="29" t="s">
        <v>24</v>
      </c>
      <c r="G834" s="65" t="str">
        <f>VLOOKUP(A829,'Master sheet'!$B$2:AF1030,9,0)</f>
        <v/>
      </c>
      <c r="H834" s="65"/>
      <c r="I834" s="65"/>
      <c r="J834" s="68"/>
      <c r="K834" s="69"/>
    </row>
    <row r="835" spans="1:11" ht="18.75" x14ac:dyDescent="0.3">
      <c r="F835" s="29" t="s">
        <v>33</v>
      </c>
      <c r="G835" s="5">
        <f>VLOOKUP(A829,'Master sheet'!$B$2:AF1030,5,0)</f>
        <v>0</v>
      </c>
      <c r="H835" s="27"/>
      <c r="I835" s="27"/>
      <c r="J835" s="68"/>
      <c r="K835" s="69"/>
    </row>
    <row r="836" spans="1:11" ht="18.75" x14ac:dyDescent="0.3">
      <c r="F836" s="29" t="s">
        <v>26</v>
      </c>
      <c r="G836" s="6">
        <f>VLOOKUP(A829,'Master sheet'!$B$2:AF1030,4,0)</f>
        <v>0</v>
      </c>
      <c r="H836" s="20" t="s">
        <v>23</v>
      </c>
      <c r="I836" s="42" t="str">
        <f>VLOOKUP(A829,'Master sheet'!$B$2:AF1030,12,0)</f>
        <v/>
      </c>
      <c r="J836" s="68"/>
      <c r="K836" s="69"/>
    </row>
    <row r="837" spans="1:11" ht="18.75" x14ac:dyDescent="0.3">
      <c r="F837" s="29" t="s">
        <v>27</v>
      </c>
      <c r="G837" s="4">
        <f>VLOOKUP(A829,'Master sheet'!$B$2:AF1030,11,0)</f>
        <v>0</v>
      </c>
      <c r="H837" s="20" t="s">
        <v>32</v>
      </c>
      <c r="I837" s="6">
        <f>VLOOKUP(A829,'Master sheet'!$B$2:AF1030,16,0)</f>
        <v>0</v>
      </c>
      <c r="J837" s="70"/>
      <c r="K837" s="71"/>
    </row>
    <row r="838" spans="1:11" ht="18.75" x14ac:dyDescent="0.3">
      <c r="F838" s="29" t="s">
        <v>28</v>
      </c>
      <c r="G838" s="72">
        <f>VLOOKUP(A829,'Master sheet'!$B$2:AF1030,24,0)</f>
        <v>0</v>
      </c>
      <c r="H838" s="72"/>
      <c r="I838" s="72"/>
      <c r="J838" s="72"/>
      <c r="K838" s="73"/>
    </row>
    <row r="839" spans="1:11" ht="18.75" x14ac:dyDescent="0.3">
      <c r="F839" s="29" t="s">
        <v>29</v>
      </c>
      <c r="G839" s="80">
        <f>VLOOKUP(A829,'Master sheet'!$B$2:AF1030,23,0)</f>
        <v>0</v>
      </c>
      <c r="H839" s="80"/>
      <c r="I839" s="19"/>
      <c r="J839" s="20"/>
      <c r="K839" s="21"/>
    </row>
    <row r="840" spans="1:11" ht="18.75" x14ac:dyDescent="0.3">
      <c r="F840" s="30" t="s">
        <v>30</v>
      </c>
      <c r="G840" s="7" t="str">
        <f>C830</f>
        <v/>
      </c>
      <c r="H840" s="7" t="e">
        <f>VLOOKUP(G840,$D$5:$E$14,2,0)</f>
        <v>#N/A</v>
      </c>
      <c r="I840" s="7" t="e">
        <f>VLOOKUP(H840,$D$5:$E$14,2,0)</f>
        <v>#N/A</v>
      </c>
      <c r="J840" s="7" t="e">
        <f>VLOOKUP(I840,$D$5:$E$14,2,0)</f>
        <v>#N/A</v>
      </c>
      <c r="K840" s="8" t="e">
        <f>VLOOKUP(J840,$D$5:$E$14,2,0)</f>
        <v>#N/A</v>
      </c>
    </row>
    <row r="841" spans="1:11" ht="18.75" x14ac:dyDescent="0.3">
      <c r="F841" s="31" t="s">
        <v>31</v>
      </c>
      <c r="G841" s="22" t="s">
        <v>3</v>
      </c>
      <c r="H841" s="22" t="s">
        <v>4</v>
      </c>
      <c r="I841" s="22" t="s">
        <v>5</v>
      </c>
      <c r="J841" s="22" t="s">
        <v>6</v>
      </c>
      <c r="K841" s="23" t="s">
        <v>7</v>
      </c>
    </row>
    <row r="842" spans="1:11" ht="30" customHeight="1" x14ac:dyDescent="0.25">
      <c r="F842" s="24"/>
      <c r="G842" s="25"/>
      <c r="H842" s="25"/>
      <c r="I842" s="25"/>
      <c r="J842" s="25"/>
      <c r="K842" s="26"/>
    </row>
    <row r="843" spans="1:11" ht="18.75" x14ac:dyDescent="0.3">
      <c r="F843" s="74" t="s">
        <v>43</v>
      </c>
      <c r="G843" s="75"/>
      <c r="H843" s="75"/>
      <c r="I843" s="75"/>
      <c r="J843" s="75"/>
      <c r="K843" s="76"/>
    </row>
    <row r="844" spans="1:11" x14ac:dyDescent="0.25">
      <c r="F844" s="24"/>
      <c r="G844" s="25"/>
      <c r="H844" s="25"/>
      <c r="I844" s="25"/>
      <c r="J844" s="25"/>
      <c r="K844" s="26"/>
    </row>
    <row r="845" spans="1:11" s="17" customFormat="1" ht="15" customHeight="1" thickBot="1" x14ac:dyDescent="0.3">
      <c r="F845" s="77" t="s">
        <v>19</v>
      </c>
      <c r="G845" s="78"/>
      <c r="H845" s="78"/>
      <c r="I845" s="78"/>
      <c r="J845" s="78"/>
      <c r="K845" s="79"/>
    </row>
    <row r="846" spans="1:11" s="17" customFormat="1" ht="35.1" customHeight="1" thickBot="1" x14ac:dyDescent="0.3">
      <c r="F846" s="53" t="s">
        <v>42</v>
      </c>
      <c r="G846" s="54"/>
      <c r="H846" s="54"/>
      <c r="I846" s="54"/>
      <c r="J846" s="54"/>
      <c r="K846" s="55"/>
    </row>
    <row r="847" spans="1:11" ht="54.95" customHeight="1" x14ac:dyDescent="0.25">
      <c r="A847" s="15">
        <v>48</v>
      </c>
      <c r="B847" s="15"/>
      <c r="C847" s="15"/>
      <c r="D847" s="15"/>
      <c r="E847" s="15"/>
      <c r="F847" s="56">
        <f>'Master sheet'!$T$3</f>
        <v>0</v>
      </c>
      <c r="G847" s="57"/>
      <c r="H847" s="57"/>
      <c r="I847" s="57"/>
      <c r="J847" s="57"/>
      <c r="K847" s="58"/>
    </row>
    <row r="848" spans="1:11" ht="18.75" x14ac:dyDescent="0.3">
      <c r="B848" s="16">
        <f>VLOOKUP(A847,'Master sheet'!$B$2:AF1047,2,0)</f>
        <v>0</v>
      </c>
      <c r="C848" s="16" t="str">
        <f t="shared" ref="C848" si="46">IF(B848=1,"2025-26",IF(B848=2,"2024-25",IF(B848=3,"2023-24",IF(B848=4,"2022-23",IF(B848=5,"2021-22","")))))</f>
        <v/>
      </c>
      <c r="F848" s="18" t="s">
        <v>0</v>
      </c>
      <c r="G848" s="3">
        <f>'Master sheet'!$U$3</f>
        <v>0</v>
      </c>
      <c r="H848" s="7"/>
      <c r="I848" s="59" t="s">
        <v>1</v>
      </c>
      <c r="J848" s="60"/>
      <c r="K848" s="8"/>
    </row>
    <row r="849" spans="6:11" ht="21" x14ac:dyDescent="0.35">
      <c r="F849" s="61" t="s">
        <v>21</v>
      </c>
      <c r="G849" s="62"/>
      <c r="H849" s="62"/>
      <c r="I849" s="62"/>
      <c r="J849" s="62"/>
      <c r="K849" s="63"/>
    </row>
    <row r="850" spans="6:11" ht="45" customHeight="1" x14ac:dyDescent="0.25">
      <c r="F850" s="28" t="s">
        <v>22</v>
      </c>
      <c r="G850" s="64" t="str">
        <f>VLOOKUP(A847,'Master sheet'!$B$2:$AF$202,6,0)</f>
        <v/>
      </c>
      <c r="H850" s="64"/>
      <c r="I850" s="64"/>
      <c r="J850" s="66" t="s">
        <v>2</v>
      </c>
      <c r="K850" s="67"/>
    </row>
    <row r="851" spans="6:11" ht="18.75" x14ac:dyDescent="0.3">
      <c r="F851" s="29" t="s">
        <v>25</v>
      </c>
      <c r="G851" s="65" t="str">
        <f>VLOOKUP(A847,'Master sheet'!$B$2:AF1048,8,0)</f>
        <v/>
      </c>
      <c r="H851" s="65"/>
      <c r="I851" s="65"/>
      <c r="J851" s="68"/>
      <c r="K851" s="69"/>
    </row>
    <row r="852" spans="6:11" ht="18.75" x14ac:dyDescent="0.3">
      <c r="F852" s="29" t="s">
        <v>24</v>
      </c>
      <c r="G852" s="65" t="str">
        <f>VLOOKUP(A847,'Master sheet'!$B$2:AF1048,9,0)</f>
        <v/>
      </c>
      <c r="H852" s="65"/>
      <c r="I852" s="65"/>
      <c r="J852" s="68"/>
      <c r="K852" s="69"/>
    </row>
    <row r="853" spans="6:11" ht="18.75" x14ac:dyDescent="0.3">
      <c r="F853" s="29" t="s">
        <v>33</v>
      </c>
      <c r="G853" s="5">
        <f>VLOOKUP(A847,'Master sheet'!$B$2:AF1048,5,0)</f>
        <v>0</v>
      </c>
      <c r="H853" s="27"/>
      <c r="I853" s="27"/>
      <c r="J853" s="68"/>
      <c r="K853" s="69"/>
    </row>
    <row r="854" spans="6:11" ht="18.75" x14ac:dyDescent="0.3">
      <c r="F854" s="29" t="s">
        <v>26</v>
      </c>
      <c r="G854" s="6">
        <f>VLOOKUP(A847,'Master sheet'!$B$2:AF1048,4,0)</f>
        <v>0</v>
      </c>
      <c r="H854" s="29" t="s">
        <v>23</v>
      </c>
      <c r="I854" s="42" t="str">
        <f>VLOOKUP(A847,'Master sheet'!$B$2:AF1048,12,0)</f>
        <v/>
      </c>
      <c r="J854" s="68"/>
      <c r="K854" s="69"/>
    </row>
    <row r="855" spans="6:11" ht="18.75" x14ac:dyDescent="0.3">
      <c r="F855" s="29" t="s">
        <v>27</v>
      </c>
      <c r="G855" s="4">
        <f>VLOOKUP(A847,'Master sheet'!$B$2:AF1048,11,0)</f>
        <v>0</v>
      </c>
      <c r="H855" s="29" t="s">
        <v>32</v>
      </c>
      <c r="I855" s="6">
        <f>VLOOKUP(A847,'Master sheet'!$B$2:AF1048,16,0)</f>
        <v>0</v>
      </c>
      <c r="J855" s="70"/>
      <c r="K855" s="71"/>
    </row>
    <row r="856" spans="6:11" ht="18.75" x14ac:dyDescent="0.3">
      <c r="F856" s="29" t="s">
        <v>28</v>
      </c>
      <c r="G856" s="72">
        <f>VLOOKUP(A847,'Master sheet'!$B$2:AF1048,24,0)</f>
        <v>0</v>
      </c>
      <c r="H856" s="72"/>
      <c r="I856" s="72"/>
      <c r="J856" s="72"/>
      <c r="K856" s="73"/>
    </row>
    <row r="857" spans="6:11" ht="18.75" x14ac:dyDescent="0.3">
      <c r="F857" s="29" t="s">
        <v>29</v>
      </c>
      <c r="G857" s="80">
        <f>VLOOKUP(A847,'Master sheet'!$B$2:AF1048,23,0)</f>
        <v>0</v>
      </c>
      <c r="H857" s="80"/>
      <c r="I857" s="19"/>
      <c r="J857" s="20"/>
      <c r="K857" s="21"/>
    </row>
    <row r="858" spans="6:11" ht="18.75" x14ac:dyDescent="0.3">
      <c r="F858" s="30" t="s">
        <v>30</v>
      </c>
      <c r="G858" s="7" t="str">
        <f>C848</f>
        <v/>
      </c>
      <c r="H858" s="7" t="e">
        <f>VLOOKUP(G858,$D$5:$E$14,2,0)</f>
        <v>#N/A</v>
      </c>
      <c r="I858" s="7" t="e">
        <f>VLOOKUP(H858,$D$5:$E$14,2,0)</f>
        <v>#N/A</v>
      </c>
      <c r="J858" s="7" t="e">
        <f>VLOOKUP(I858,$D$5:$E$14,2,0)</f>
        <v>#N/A</v>
      </c>
      <c r="K858" s="8" t="e">
        <f>VLOOKUP(J858,$D$5:$E$14,2,0)</f>
        <v>#N/A</v>
      </c>
    </row>
    <row r="859" spans="6:11" ht="18.75" x14ac:dyDescent="0.3">
      <c r="F859" s="31" t="s">
        <v>31</v>
      </c>
      <c r="G859" s="22" t="s">
        <v>3</v>
      </c>
      <c r="H859" s="22" t="s">
        <v>4</v>
      </c>
      <c r="I859" s="22" t="s">
        <v>5</v>
      </c>
      <c r="J859" s="22" t="s">
        <v>6</v>
      </c>
      <c r="K859" s="23" t="s">
        <v>7</v>
      </c>
    </row>
    <row r="860" spans="6:11" ht="30" customHeight="1" x14ac:dyDescent="0.25">
      <c r="F860" s="24"/>
      <c r="G860" s="25"/>
      <c r="H860" s="25"/>
      <c r="I860" s="25"/>
      <c r="J860" s="25"/>
      <c r="K860" s="26"/>
    </row>
    <row r="861" spans="6:11" ht="18.75" x14ac:dyDescent="0.3">
      <c r="F861" s="74" t="s">
        <v>43</v>
      </c>
      <c r="G861" s="75"/>
      <c r="H861" s="75"/>
      <c r="I861" s="75"/>
      <c r="J861" s="75"/>
      <c r="K861" s="76"/>
    </row>
    <row r="862" spans="6:11" x14ac:dyDescent="0.25">
      <c r="F862" s="24"/>
      <c r="G862" s="25"/>
      <c r="H862" s="25"/>
      <c r="I862" s="25"/>
      <c r="J862" s="25"/>
      <c r="K862" s="26"/>
    </row>
    <row r="863" spans="6:11" s="17" customFormat="1" ht="15" customHeight="1" thickBot="1" x14ac:dyDescent="0.3">
      <c r="F863" s="77" t="s">
        <v>19</v>
      </c>
      <c r="G863" s="78"/>
      <c r="H863" s="78"/>
      <c r="I863" s="78"/>
      <c r="J863" s="78"/>
      <c r="K863" s="79"/>
    </row>
    <row r="864" spans="6:11" s="17" customFormat="1" ht="35.1" customHeight="1" thickBot="1" x14ac:dyDescent="0.3">
      <c r="F864" s="52"/>
      <c r="G864" s="52"/>
      <c r="H864" s="52"/>
      <c r="I864" s="52"/>
      <c r="J864" s="52"/>
      <c r="K864" s="52"/>
    </row>
    <row r="865" spans="1:11" ht="54.95" customHeight="1" x14ac:dyDescent="0.25">
      <c r="A865" s="15">
        <v>49</v>
      </c>
      <c r="B865" s="15"/>
      <c r="C865" s="15"/>
      <c r="D865" s="15"/>
      <c r="E865" s="15"/>
      <c r="F865" s="56">
        <f>'Master sheet'!$T$3</f>
        <v>0</v>
      </c>
      <c r="G865" s="57"/>
      <c r="H865" s="57"/>
      <c r="I865" s="57"/>
      <c r="J865" s="57"/>
      <c r="K865" s="58"/>
    </row>
    <row r="866" spans="1:11" ht="18.75" x14ac:dyDescent="0.3">
      <c r="B866" s="16">
        <f>VLOOKUP(A865,'Master sheet'!$B$2:AF1065,2,0)</f>
        <v>0</v>
      </c>
      <c r="C866" s="16" t="str">
        <f t="shared" ref="C866" si="47">IF(B866=1,"2025-26",IF(B866=2,"2024-25",IF(B866=3,"2023-24",IF(B866=4,"2022-23",IF(B866=5,"2021-22","")))))</f>
        <v/>
      </c>
      <c r="F866" s="18" t="s">
        <v>0</v>
      </c>
      <c r="G866" s="3">
        <f>'Master sheet'!$U$3</f>
        <v>0</v>
      </c>
      <c r="H866" s="7"/>
      <c r="I866" s="59" t="s">
        <v>1</v>
      </c>
      <c r="J866" s="60"/>
      <c r="K866" s="8"/>
    </row>
    <row r="867" spans="1:11" ht="21" x14ac:dyDescent="0.35">
      <c r="F867" s="61" t="s">
        <v>21</v>
      </c>
      <c r="G867" s="62"/>
      <c r="H867" s="62"/>
      <c r="I867" s="62"/>
      <c r="J867" s="62"/>
      <c r="K867" s="63"/>
    </row>
    <row r="868" spans="1:11" ht="45" customHeight="1" x14ac:dyDescent="0.25">
      <c r="F868" s="28" t="s">
        <v>22</v>
      </c>
      <c r="G868" s="64" t="str">
        <f>VLOOKUP(A865,'Master sheet'!$B$2:$AF$202,6,0)</f>
        <v/>
      </c>
      <c r="H868" s="64"/>
      <c r="I868" s="64"/>
      <c r="J868" s="66" t="s">
        <v>2</v>
      </c>
      <c r="K868" s="67"/>
    </row>
    <row r="869" spans="1:11" ht="18.75" x14ac:dyDescent="0.3">
      <c r="F869" s="29" t="s">
        <v>25</v>
      </c>
      <c r="G869" s="65" t="str">
        <f>VLOOKUP(A865,'Master sheet'!$B$2:AF1066,8,0)</f>
        <v/>
      </c>
      <c r="H869" s="65"/>
      <c r="I869" s="65"/>
      <c r="J869" s="68"/>
      <c r="K869" s="69"/>
    </row>
    <row r="870" spans="1:11" ht="18.75" x14ac:dyDescent="0.3">
      <c r="F870" s="29" t="s">
        <v>24</v>
      </c>
      <c r="G870" s="65" t="str">
        <f>VLOOKUP(A865,'Master sheet'!$B$2:AF1066,9,0)</f>
        <v/>
      </c>
      <c r="H870" s="65"/>
      <c r="I870" s="65"/>
      <c r="J870" s="68"/>
      <c r="K870" s="69"/>
    </row>
    <row r="871" spans="1:11" ht="18.75" x14ac:dyDescent="0.3">
      <c r="F871" s="29" t="s">
        <v>33</v>
      </c>
      <c r="G871" s="5">
        <f>VLOOKUP(A865,'Master sheet'!$B$2:AF1066,5,0)</f>
        <v>0</v>
      </c>
      <c r="H871" s="27"/>
      <c r="I871" s="27"/>
      <c r="J871" s="68"/>
      <c r="K871" s="69"/>
    </row>
    <row r="872" spans="1:11" ht="18.75" x14ac:dyDescent="0.3">
      <c r="F872" s="29" t="s">
        <v>26</v>
      </c>
      <c r="G872" s="6">
        <f>VLOOKUP(A865,'Master sheet'!$B$2:AF1066,4,0)</f>
        <v>0</v>
      </c>
      <c r="H872" s="20" t="s">
        <v>23</v>
      </c>
      <c r="I872" s="42" t="str">
        <f>VLOOKUP(A865,'Master sheet'!$B$2:AF1066,12,0)</f>
        <v/>
      </c>
      <c r="J872" s="68"/>
      <c r="K872" s="69"/>
    </row>
    <row r="873" spans="1:11" ht="18.75" x14ac:dyDescent="0.3">
      <c r="F873" s="29" t="s">
        <v>27</v>
      </c>
      <c r="G873" s="4">
        <f>VLOOKUP(A865,'Master sheet'!$B$2:AF1066,11,0)</f>
        <v>0</v>
      </c>
      <c r="H873" s="20" t="s">
        <v>32</v>
      </c>
      <c r="I873" s="6">
        <f>VLOOKUP(A865,'Master sheet'!$B$2:AF1066,16,0)</f>
        <v>0</v>
      </c>
      <c r="J873" s="70"/>
      <c r="K873" s="71"/>
    </row>
    <row r="874" spans="1:11" ht="18.75" x14ac:dyDescent="0.3">
      <c r="F874" s="29" t="s">
        <v>28</v>
      </c>
      <c r="G874" s="72">
        <f>VLOOKUP(A865,'Master sheet'!$B$2:AF1066,24,0)</f>
        <v>0</v>
      </c>
      <c r="H874" s="72"/>
      <c r="I874" s="72"/>
      <c r="J874" s="72"/>
      <c r="K874" s="73"/>
    </row>
    <row r="875" spans="1:11" ht="18.75" x14ac:dyDescent="0.3">
      <c r="F875" s="29" t="s">
        <v>29</v>
      </c>
      <c r="G875" s="80">
        <f>VLOOKUP(A865,'Master sheet'!$B$2:AF1066,23,0)</f>
        <v>0</v>
      </c>
      <c r="H875" s="80"/>
      <c r="I875" s="19"/>
      <c r="J875" s="20"/>
      <c r="K875" s="21"/>
    </row>
    <row r="876" spans="1:11" ht="18.75" x14ac:dyDescent="0.3">
      <c r="F876" s="30" t="s">
        <v>30</v>
      </c>
      <c r="G876" s="7" t="str">
        <f>C866</f>
        <v/>
      </c>
      <c r="H876" s="7" t="e">
        <f>VLOOKUP(G876,$D$5:$E$14,2,0)</f>
        <v>#N/A</v>
      </c>
      <c r="I876" s="7" t="e">
        <f>VLOOKUP(H876,$D$5:$E$14,2,0)</f>
        <v>#N/A</v>
      </c>
      <c r="J876" s="7" t="e">
        <f>VLOOKUP(I876,$D$5:$E$14,2,0)</f>
        <v>#N/A</v>
      </c>
      <c r="K876" s="8" t="e">
        <f>VLOOKUP(J876,$D$5:$E$14,2,0)</f>
        <v>#N/A</v>
      </c>
    </row>
    <row r="877" spans="1:11" ht="18.75" x14ac:dyDescent="0.3">
      <c r="F877" s="31" t="s">
        <v>31</v>
      </c>
      <c r="G877" s="22" t="s">
        <v>3</v>
      </c>
      <c r="H877" s="22" t="s">
        <v>4</v>
      </c>
      <c r="I877" s="22" t="s">
        <v>5</v>
      </c>
      <c r="J877" s="22" t="s">
        <v>6</v>
      </c>
      <c r="K877" s="23" t="s">
        <v>7</v>
      </c>
    </row>
    <row r="878" spans="1:11" ht="30" customHeight="1" x14ac:dyDescent="0.25">
      <c r="F878" s="24"/>
      <c r="G878" s="25"/>
      <c r="H878" s="25"/>
      <c r="I878" s="25"/>
      <c r="J878" s="25"/>
      <c r="K878" s="26"/>
    </row>
    <row r="879" spans="1:11" ht="18.75" x14ac:dyDescent="0.3">
      <c r="F879" s="74" t="s">
        <v>43</v>
      </c>
      <c r="G879" s="75"/>
      <c r="H879" s="75"/>
      <c r="I879" s="75"/>
      <c r="J879" s="75"/>
      <c r="K879" s="76"/>
    </row>
    <row r="880" spans="1:11" x14ac:dyDescent="0.25">
      <c r="F880" s="24"/>
      <c r="G880" s="25"/>
      <c r="H880" s="25"/>
      <c r="I880" s="25"/>
      <c r="J880" s="25"/>
      <c r="K880" s="26"/>
    </row>
    <row r="881" spans="1:11" s="17" customFormat="1" ht="15" customHeight="1" thickBot="1" x14ac:dyDescent="0.3">
      <c r="F881" s="77" t="s">
        <v>19</v>
      </c>
      <c r="G881" s="78"/>
      <c r="H881" s="78"/>
      <c r="I881" s="78"/>
      <c r="J881" s="78"/>
      <c r="K881" s="79"/>
    </row>
    <row r="882" spans="1:11" s="17" customFormat="1" ht="35.1" customHeight="1" thickBot="1" x14ac:dyDescent="0.3">
      <c r="F882" s="53" t="s">
        <v>42</v>
      </c>
      <c r="G882" s="54"/>
      <c r="H882" s="54"/>
      <c r="I882" s="54"/>
      <c r="J882" s="54"/>
      <c r="K882" s="55"/>
    </row>
    <row r="883" spans="1:11" ht="54.95" customHeight="1" x14ac:dyDescent="0.25">
      <c r="A883" s="15">
        <v>50</v>
      </c>
      <c r="B883" s="15"/>
      <c r="C883" s="15"/>
      <c r="D883" s="15"/>
      <c r="E883" s="15"/>
      <c r="F883" s="56">
        <f>'Master sheet'!$T$3</f>
        <v>0</v>
      </c>
      <c r="G883" s="57"/>
      <c r="H883" s="57"/>
      <c r="I883" s="57"/>
      <c r="J883" s="57"/>
      <c r="K883" s="58"/>
    </row>
    <row r="884" spans="1:11" ht="18.75" x14ac:dyDescent="0.3">
      <c r="B884" s="16">
        <f>VLOOKUP(A883,'Master sheet'!$B$2:AF1083,2,0)</f>
        <v>0</v>
      </c>
      <c r="C884" s="16" t="str">
        <f t="shared" ref="C884" si="48">IF(B884=1,"2025-26",IF(B884=2,"2024-25",IF(B884=3,"2023-24",IF(B884=4,"2022-23",IF(B884=5,"2021-22","")))))</f>
        <v/>
      </c>
      <c r="F884" s="18" t="s">
        <v>0</v>
      </c>
      <c r="G884" s="3">
        <f>'Master sheet'!$U$3</f>
        <v>0</v>
      </c>
      <c r="H884" s="7"/>
      <c r="I884" s="59" t="s">
        <v>1</v>
      </c>
      <c r="J884" s="60"/>
      <c r="K884" s="8"/>
    </row>
    <row r="885" spans="1:11" ht="21" x14ac:dyDescent="0.35">
      <c r="F885" s="61" t="s">
        <v>21</v>
      </c>
      <c r="G885" s="62"/>
      <c r="H885" s="62"/>
      <c r="I885" s="62"/>
      <c r="J885" s="62"/>
      <c r="K885" s="63"/>
    </row>
    <row r="886" spans="1:11" ht="45" customHeight="1" x14ac:dyDescent="0.25">
      <c r="F886" s="28" t="s">
        <v>22</v>
      </c>
      <c r="G886" s="64" t="str">
        <f>VLOOKUP(A883,'Master sheet'!$B$2:$AF$202,6,0)</f>
        <v/>
      </c>
      <c r="H886" s="64"/>
      <c r="I886" s="64"/>
      <c r="J886" s="66" t="s">
        <v>2</v>
      </c>
      <c r="K886" s="67"/>
    </row>
    <row r="887" spans="1:11" ht="18.75" x14ac:dyDescent="0.3">
      <c r="F887" s="29" t="s">
        <v>25</v>
      </c>
      <c r="G887" s="65" t="str">
        <f>VLOOKUP(A883,'Master sheet'!$B$2:AF1084,8,0)</f>
        <v/>
      </c>
      <c r="H887" s="65"/>
      <c r="I887" s="65"/>
      <c r="J887" s="68"/>
      <c r="K887" s="69"/>
    </row>
    <row r="888" spans="1:11" ht="18.75" x14ac:dyDescent="0.3">
      <c r="F888" s="29" t="s">
        <v>24</v>
      </c>
      <c r="G888" s="65" t="str">
        <f>VLOOKUP(A883,'Master sheet'!$B$2:AF1084,9,0)</f>
        <v/>
      </c>
      <c r="H888" s="65"/>
      <c r="I888" s="65"/>
      <c r="J888" s="68"/>
      <c r="K888" s="69"/>
    </row>
    <row r="889" spans="1:11" ht="18.75" x14ac:dyDescent="0.3">
      <c r="F889" s="29" t="s">
        <v>33</v>
      </c>
      <c r="G889" s="5">
        <f>VLOOKUP(A883,'Master sheet'!$B$2:AF1084,5,0)</f>
        <v>0</v>
      </c>
      <c r="H889" s="27"/>
      <c r="I889" s="27"/>
      <c r="J889" s="68"/>
      <c r="K889" s="69"/>
    </row>
    <row r="890" spans="1:11" ht="18.75" x14ac:dyDescent="0.3">
      <c r="F890" s="29" t="s">
        <v>26</v>
      </c>
      <c r="G890" s="6">
        <f>VLOOKUP(A883,'Master sheet'!$B$2:AF1084,4,0)</f>
        <v>0</v>
      </c>
      <c r="H890" s="29" t="s">
        <v>23</v>
      </c>
      <c r="I890" s="42" t="str">
        <f>VLOOKUP(A883,'Master sheet'!$B$2:AF1084,12,0)</f>
        <v/>
      </c>
      <c r="J890" s="68"/>
      <c r="K890" s="69"/>
    </row>
    <row r="891" spans="1:11" ht="18.75" x14ac:dyDescent="0.3">
      <c r="F891" s="29" t="s">
        <v>27</v>
      </c>
      <c r="G891" s="4">
        <f>VLOOKUP(A883,'Master sheet'!$B$2:AF1084,11,0)</f>
        <v>0</v>
      </c>
      <c r="H891" s="29" t="s">
        <v>32</v>
      </c>
      <c r="I891" s="6">
        <f>VLOOKUP(A883,'Master sheet'!$B$2:AF1084,16,0)</f>
        <v>0</v>
      </c>
      <c r="J891" s="70"/>
      <c r="K891" s="71"/>
    </row>
    <row r="892" spans="1:11" ht="18.75" x14ac:dyDescent="0.3">
      <c r="F892" s="29" t="s">
        <v>28</v>
      </c>
      <c r="G892" s="72">
        <f>VLOOKUP(A883,'Master sheet'!$B$2:AF1084,24,0)</f>
        <v>0</v>
      </c>
      <c r="H892" s="72"/>
      <c r="I892" s="72"/>
      <c r="J892" s="72"/>
      <c r="K892" s="73"/>
    </row>
    <row r="893" spans="1:11" ht="18.75" x14ac:dyDescent="0.3">
      <c r="F893" s="29" t="s">
        <v>29</v>
      </c>
      <c r="G893" s="80">
        <f>VLOOKUP(A883,'Master sheet'!$B$2:AF1084,23,0)</f>
        <v>0</v>
      </c>
      <c r="H893" s="80"/>
      <c r="I893" s="19"/>
      <c r="J893" s="20"/>
      <c r="K893" s="21"/>
    </row>
    <row r="894" spans="1:11" ht="18.75" x14ac:dyDescent="0.3">
      <c r="F894" s="30" t="s">
        <v>30</v>
      </c>
      <c r="G894" s="7" t="str">
        <f>C884</f>
        <v/>
      </c>
      <c r="H894" s="7" t="e">
        <f>VLOOKUP(G894,$D$5:$E$14,2,0)</f>
        <v>#N/A</v>
      </c>
      <c r="I894" s="7" t="e">
        <f>VLOOKUP(H894,$D$5:$E$14,2,0)</f>
        <v>#N/A</v>
      </c>
      <c r="J894" s="7" t="e">
        <f>VLOOKUP(I894,$D$5:$E$14,2,0)</f>
        <v>#N/A</v>
      </c>
      <c r="K894" s="8" t="e">
        <f>VLOOKUP(J894,$D$5:$E$14,2,0)</f>
        <v>#N/A</v>
      </c>
    </row>
    <row r="895" spans="1:11" ht="18.75" x14ac:dyDescent="0.3">
      <c r="F895" s="31" t="s">
        <v>31</v>
      </c>
      <c r="G895" s="22" t="s">
        <v>3</v>
      </c>
      <c r="H895" s="22" t="s">
        <v>4</v>
      </c>
      <c r="I895" s="22" t="s">
        <v>5</v>
      </c>
      <c r="J895" s="22" t="s">
        <v>6</v>
      </c>
      <c r="K895" s="23" t="s">
        <v>7</v>
      </c>
    </row>
    <row r="896" spans="1:11" ht="30" customHeight="1" x14ac:dyDescent="0.25">
      <c r="F896" s="24"/>
      <c r="G896" s="25"/>
      <c r="H896" s="25"/>
      <c r="I896" s="25"/>
      <c r="J896" s="25"/>
      <c r="K896" s="26"/>
    </row>
    <row r="897" spans="1:11" ht="18.75" x14ac:dyDescent="0.3">
      <c r="F897" s="74" t="s">
        <v>43</v>
      </c>
      <c r="G897" s="75"/>
      <c r="H897" s="75"/>
      <c r="I897" s="75"/>
      <c r="J897" s="75"/>
      <c r="K897" s="76"/>
    </row>
    <row r="898" spans="1:11" x14ac:dyDescent="0.25">
      <c r="F898" s="24"/>
      <c r="G898" s="25"/>
      <c r="H898" s="25"/>
      <c r="I898" s="25"/>
      <c r="J898" s="25"/>
      <c r="K898" s="26"/>
    </row>
    <row r="899" spans="1:11" s="17" customFormat="1" ht="15" customHeight="1" thickBot="1" x14ac:dyDescent="0.3">
      <c r="F899" s="77" t="s">
        <v>19</v>
      </c>
      <c r="G899" s="78"/>
      <c r="H899" s="78"/>
      <c r="I899" s="78"/>
      <c r="J899" s="78"/>
      <c r="K899" s="79"/>
    </row>
    <row r="900" spans="1:11" s="17" customFormat="1" ht="35.1" customHeight="1" thickBot="1" x14ac:dyDescent="0.3">
      <c r="F900" s="52"/>
      <c r="G900" s="52"/>
      <c r="H900" s="52"/>
      <c r="I900" s="52"/>
      <c r="J900" s="52"/>
      <c r="K900" s="52"/>
    </row>
    <row r="901" spans="1:11" ht="54.95" customHeight="1" x14ac:dyDescent="0.25">
      <c r="A901" s="15">
        <v>51</v>
      </c>
      <c r="B901" s="15"/>
      <c r="C901" s="15"/>
      <c r="D901" s="15"/>
      <c r="E901" s="15"/>
      <c r="F901" s="56">
        <f>'Master sheet'!$T$3</f>
        <v>0</v>
      </c>
      <c r="G901" s="57"/>
      <c r="H901" s="57"/>
      <c r="I901" s="57"/>
      <c r="J901" s="57"/>
      <c r="K901" s="58"/>
    </row>
    <row r="902" spans="1:11" ht="18.75" x14ac:dyDescent="0.3">
      <c r="B902" s="16">
        <f>VLOOKUP(A901,'Master sheet'!$B$2:AF1101,2,0)</f>
        <v>0</v>
      </c>
      <c r="C902" s="16" t="str">
        <f t="shared" ref="C902" si="49">IF(B902=1,"2025-26",IF(B902=2,"2024-25",IF(B902=3,"2023-24",IF(B902=4,"2022-23",IF(B902=5,"2021-22","")))))</f>
        <v/>
      </c>
      <c r="F902" s="18" t="s">
        <v>0</v>
      </c>
      <c r="G902" s="3">
        <f>'Master sheet'!$U$3</f>
        <v>0</v>
      </c>
      <c r="H902" s="7"/>
      <c r="I902" s="59" t="s">
        <v>1</v>
      </c>
      <c r="J902" s="60"/>
      <c r="K902" s="8"/>
    </row>
    <row r="903" spans="1:11" ht="21" x14ac:dyDescent="0.35">
      <c r="F903" s="61" t="s">
        <v>21</v>
      </c>
      <c r="G903" s="62"/>
      <c r="H903" s="62"/>
      <c r="I903" s="62"/>
      <c r="J903" s="62"/>
      <c r="K903" s="63"/>
    </row>
    <row r="904" spans="1:11" ht="45" customHeight="1" x14ac:dyDescent="0.25">
      <c r="F904" s="28" t="s">
        <v>22</v>
      </c>
      <c r="G904" s="64" t="str">
        <f>VLOOKUP(A901,'Master sheet'!$B$2:$AF$202,6,0)</f>
        <v/>
      </c>
      <c r="H904" s="64"/>
      <c r="I904" s="64"/>
      <c r="J904" s="66" t="s">
        <v>2</v>
      </c>
      <c r="K904" s="67"/>
    </row>
    <row r="905" spans="1:11" ht="18.75" x14ac:dyDescent="0.3">
      <c r="F905" s="29" t="s">
        <v>25</v>
      </c>
      <c r="G905" s="65" t="str">
        <f>VLOOKUP(A901,'Master sheet'!$B$2:AF1102,8,0)</f>
        <v/>
      </c>
      <c r="H905" s="65"/>
      <c r="I905" s="65"/>
      <c r="J905" s="68"/>
      <c r="K905" s="69"/>
    </row>
    <row r="906" spans="1:11" ht="18.75" x14ac:dyDescent="0.3">
      <c r="F906" s="29" t="s">
        <v>24</v>
      </c>
      <c r="G906" s="65" t="str">
        <f>VLOOKUP(A901,'Master sheet'!$B$2:AF1102,9,0)</f>
        <v/>
      </c>
      <c r="H906" s="65"/>
      <c r="I906" s="65"/>
      <c r="J906" s="68"/>
      <c r="K906" s="69"/>
    </row>
    <row r="907" spans="1:11" ht="18.75" x14ac:dyDescent="0.3">
      <c r="F907" s="29" t="s">
        <v>33</v>
      </c>
      <c r="G907" s="5">
        <f>VLOOKUP(A901,'Master sheet'!$B$2:AF1102,5,0)</f>
        <v>0</v>
      </c>
      <c r="H907" s="27"/>
      <c r="I907" s="27"/>
      <c r="J907" s="68"/>
      <c r="K907" s="69"/>
    </row>
    <row r="908" spans="1:11" ht="18.75" x14ac:dyDescent="0.3">
      <c r="F908" s="29" t="s">
        <v>26</v>
      </c>
      <c r="G908" s="6">
        <f>VLOOKUP(A901,'Master sheet'!$B$2:AF1102,4,0)</f>
        <v>0</v>
      </c>
      <c r="H908" s="20" t="s">
        <v>23</v>
      </c>
      <c r="I908" s="42" t="str">
        <f>VLOOKUP(A901,'Master sheet'!$B$2:AF1102,12,0)</f>
        <v/>
      </c>
      <c r="J908" s="68"/>
      <c r="K908" s="69"/>
    </row>
    <row r="909" spans="1:11" ht="18.75" x14ac:dyDescent="0.3">
      <c r="F909" s="29" t="s">
        <v>27</v>
      </c>
      <c r="G909" s="4">
        <f>VLOOKUP(A901,'Master sheet'!$B$2:AF1102,11,0)</f>
        <v>0</v>
      </c>
      <c r="H909" s="20" t="s">
        <v>32</v>
      </c>
      <c r="I909" s="6">
        <f>VLOOKUP(A901,'Master sheet'!$B$2:AF1102,16,0)</f>
        <v>0</v>
      </c>
      <c r="J909" s="70"/>
      <c r="K909" s="71"/>
    </row>
    <row r="910" spans="1:11" ht="18.75" x14ac:dyDescent="0.3">
      <c r="F910" s="29" t="s">
        <v>28</v>
      </c>
      <c r="G910" s="72">
        <f>VLOOKUP(A901,'Master sheet'!$B$2:AF1102,24,0)</f>
        <v>0</v>
      </c>
      <c r="H910" s="72"/>
      <c r="I910" s="72"/>
      <c r="J910" s="72"/>
      <c r="K910" s="73"/>
    </row>
    <row r="911" spans="1:11" ht="18.75" x14ac:dyDescent="0.3">
      <c r="F911" s="29" t="s">
        <v>29</v>
      </c>
      <c r="G911" s="80">
        <f>VLOOKUP(A901,'Master sheet'!$B$2:AF1102,23,0)</f>
        <v>0</v>
      </c>
      <c r="H911" s="80"/>
      <c r="I911" s="19"/>
      <c r="J911" s="20"/>
      <c r="K911" s="21"/>
    </row>
    <row r="912" spans="1:11" ht="18.75" x14ac:dyDescent="0.3">
      <c r="F912" s="30" t="s">
        <v>30</v>
      </c>
      <c r="G912" s="7" t="str">
        <f>C902</f>
        <v/>
      </c>
      <c r="H912" s="7" t="e">
        <f>VLOOKUP(G912,$D$5:$E$14,2,0)</f>
        <v>#N/A</v>
      </c>
      <c r="I912" s="7" t="e">
        <f>VLOOKUP(H912,$D$5:$E$14,2,0)</f>
        <v>#N/A</v>
      </c>
      <c r="J912" s="7" t="e">
        <f>VLOOKUP(I912,$D$5:$E$14,2,0)</f>
        <v>#N/A</v>
      </c>
      <c r="K912" s="8" t="e">
        <f>VLOOKUP(J912,$D$5:$E$14,2,0)</f>
        <v>#N/A</v>
      </c>
    </row>
    <row r="913" spans="1:11" ht="18.75" x14ac:dyDescent="0.3">
      <c r="F913" s="31" t="s">
        <v>31</v>
      </c>
      <c r="G913" s="22" t="s">
        <v>3</v>
      </c>
      <c r="H913" s="22" t="s">
        <v>4</v>
      </c>
      <c r="I913" s="22" t="s">
        <v>5</v>
      </c>
      <c r="J913" s="22" t="s">
        <v>6</v>
      </c>
      <c r="K913" s="23" t="s">
        <v>7</v>
      </c>
    </row>
    <row r="914" spans="1:11" ht="30" customHeight="1" x14ac:dyDescent="0.25">
      <c r="F914" s="24"/>
      <c r="G914" s="25"/>
      <c r="H914" s="25"/>
      <c r="I914" s="25"/>
      <c r="J914" s="25"/>
      <c r="K914" s="26"/>
    </row>
    <row r="915" spans="1:11" ht="18.75" x14ac:dyDescent="0.3">
      <c r="F915" s="74" t="s">
        <v>43</v>
      </c>
      <c r="G915" s="75"/>
      <c r="H915" s="75"/>
      <c r="I915" s="75"/>
      <c r="J915" s="75"/>
      <c r="K915" s="76"/>
    </row>
    <row r="916" spans="1:11" x14ac:dyDescent="0.25">
      <c r="F916" s="24"/>
      <c r="G916" s="25"/>
      <c r="H916" s="25"/>
      <c r="I916" s="25"/>
      <c r="J916" s="25"/>
      <c r="K916" s="26"/>
    </row>
    <row r="917" spans="1:11" s="17" customFormat="1" ht="15" customHeight="1" thickBot="1" x14ac:dyDescent="0.3">
      <c r="F917" s="77" t="s">
        <v>19</v>
      </c>
      <c r="G917" s="78"/>
      <c r="H917" s="78"/>
      <c r="I917" s="78"/>
      <c r="J917" s="78"/>
      <c r="K917" s="79"/>
    </row>
    <row r="918" spans="1:11" s="17" customFormat="1" ht="35.1" customHeight="1" thickBot="1" x14ac:dyDescent="0.3">
      <c r="F918" s="53" t="s">
        <v>42</v>
      </c>
      <c r="G918" s="54"/>
      <c r="H918" s="54"/>
      <c r="I918" s="54"/>
      <c r="J918" s="54"/>
      <c r="K918" s="55"/>
    </row>
    <row r="919" spans="1:11" ht="54.95" customHeight="1" x14ac:dyDescent="0.25">
      <c r="A919" s="15">
        <v>52</v>
      </c>
      <c r="B919" s="15"/>
      <c r="C919" s="15"/>
      <c r="D919" s="15"/>
      <c r="E919" s="15"/>
      <c r="F919" s="56">
        <f>'Master sheet'!$T$3</f>
        <v>0</v>
      </c>
      <c r="G919" s="57"/>
      <c r="H919" s="57"/>
      <c r="I919" s="57"/>
      <c r="J919" s="57"/>
      <c r="K919" s="58"/>
    </row>
    <row r="920" spans="1:11" ht="18.75" x14ac:dyDescent="0.3">
      <c r="B920" s="16">
        <f>VLOOKUP(A919,'Master sheet'!$B$2:AF1119,2,0)</f>
        <v>0</v>
      </c>
      <c r="C920" s="16" t="str">
        <f t="shared" ref="C920" si="50">IF(B920=1,"2025-26",IF(B920=2,"2024-25",IF(B920=3,"2023-24",IF(B920=4,"2022-23",IF(B920=5,"2021-22","")))))</f>
        <v/>
      </c>
      <c r="F920" s="18" t="s">
        <v>0</v>
      </c>
      <c r="G920" s="3">
        <f>'Master sheet'!$U$3</f>
        <v>0</v>
      </c>
      <c r="H920" s="7"/>
      <c r="I920" s="59" t="s">
        <v>1</v>
      </c>
      <c r="J920" s="60"/>
      <c r="K920" s="8"/>
    </row>
    <row r="921" spans="1:11" ht="21" x14ac:dyDescent="0.35">
      <c r="F921" s="61" t="s">
        <v>21</v>
      </c>
      <c r="G921" s="62"/>
      <c r="H921" s="62"/>
      <c r="I921" s="62"/>
      <c r="J921" s="62"/>
      <c r="K921" s="63"/>
    </row>
    <row r="922" spans="1:11" ht="45" customHeight="1" x14ac:dyDescent="0.25">
      <c r="F922" s="28" t="s">
        <v>22</v>
      </c>
      <c r="G922" s="64" t="str">
        <f>VLOOKUP(A919,'Master sheet'!$B$2:$AF$202,6,0)</f>
        <v/>
      </c>
      <c r="H922" s="64"/>
      <c r="I922" s="64"/>
      <c r="J922" s="66" t="s">
        <v>2</v>
      </c>
      <c r="K922" s="67"/>
    </row>
    <row r="923" spans="1:11" ht="18.75" x14ac:dyDescent="0.3">
      <c r="F923" s="29" t="s">
        <v>25</v>
      </c>
      <c r="G923" s="65" t="str">
        <f>VLOOKUP(A919,'Master sheet'!$B$2:AF1120,8,0)</f>
        <v/>
      </c>
      <c r="H923" s="65"/>
      <c r="I923" s="65"/>
      <c r="J923" s="68"/>
      <c r="K923" s="69"/>
    </row>
    <row r="924" spans="1:11" ht="18.75" x14ac:dyDescent="0.3">
      <c r="F924" s="29" t="s">
        <v>24</v>
      </c>
      <c r="G924" s="65" t="str">
        <f>VLOOKUP(A919,'Master sheet'!$B$2:AF1120,9,0)</f>
        <v/>
      </c>
      <c r="H924" s="65"/>
      <c r="I924" s="65"/>
      <c r="J924" s="68"/>
      <c r="K924" s="69"/>
    </row>
    <row r="925" spans="1:11" ht="18.75" x14ac:dyDescent="0.3">
      <c r="F925" s="29" t="s">
        <v>33</v>
      </c>
      <c r="G925" s="5">
        <f>VLOOKUP(A919,'Master sheet'!$B$2:AF1120,5,0)</f>
        <v>0</v>
      </c>
      <c r="H925" s="27"/>
      <c r="I925" s="27"/>
      <c r="J925" s="68"/>
      <c r="K925" s="69"/>
    </row>
    <row r="926" spans="1:11" ht="18.75" x14ac:dyDescent="0.3">
      <c r="F926" s="29" t="s">
        <v>26</v>
      </c>
      <c r="G926" s="6">
        <f>VLOOKUP(A919,'Master sheet'!$B$2:AF1120,4,0)</f>
        <v>0</v>
      </c>
      <c r="H926" s="29" t="s">
        <v>23</v>
      </c>
      <c r="I926" s="42" t="str">
        <f>VLOOKUP(A919,'Master sheet'!$B$2:AF1120,12,0)</f>
        <v/>
      </c>
      <c r="J926" s="68"/>
      <c r="K926" s="69"/>
    </row>
    <row r="927" spans="1:11" ht="18.75" x14ac:dyDescent="0.3">
      <c r="F927" s="29" t="s">
        <v>27</v>
      </c>
      <c r="G927" s="4">
        <f>VLOOKUP(A919,'Master sheet'!$B$2:AF1120,11,0)</f>
        <v>0</v>
      </c>
      <c r="H927" s="29" t="s">
        <v>32</v>
      </c>
      <c r="I927" s="6">
        <f>VLOOKUP(A919,'Master sheet'!$B$2:AF1120,16,0)</f>
        <v>0</v>
      </c>
      <c r="J927" s="70"/>
      <c r="K927" s="71"/>
    </row>
    <row r="928" spans="1:11" ht="18.75" x14ac:dyDescent="0.3">
      <c r="F928" s="29" t="s">
        <v>28</v>
      </c>
      <c r="G928" s="72">
        <f>VLOOKUP(A919,'Master sheet'!$B$2:AF1120,24,0)</f>
        <v>0</v>
      </c>
      <c r="H928" s="72"/>
      <c r="I928" s="72"/>
      <c r="J928" s="72"/>
      <c r="K928" s="73"/>
    </row>
    <row r="929" spans="1:11" ht="18.75" x14ac:dyDescent="0.3">
      <c r="F929" s="29" t="s">
        <v>29</v>
      </c>
      <c r="G929" s="80">
        <f>VLOOKUP(A919,'Master sheet'!$B$2:AF1120,23,0)</f>
        <v>0</v>
      </c>
      <c r="H929" s="80"/>
      <c r="I929" s="19"/>
      <c r="J929" s="20"/>
      <c r="K929" s="21"/>
    </row>
    <row r="930" spans="1:11" ht="18.75" x14ac:dyDescent="0.3">
      <c r="F930" s="30" t="s">
        <v>30</v>
      </c>
      <c r="G930" s="7" t="str">
        <f>C920</f>
        <v/>
      </c>
      <c r="H930" s="7" t="e">
        <f>VLOOKUP(G930,$D$5:$E$14,2,0)</f>
        <v>#N/A</v>
      </c>
      <c r="I930" s="7" t="e">
        <f>VLOOKUP(H930,$D$5:$E$14,2,0)</f>
        <v>#N/A</v>
      </c>
      <c r="J930" s="7" t="e">
        <f>VLOOKUP(I930,$D$5:$E$14,2,0)</f>
        <v>#N/A</v>
      </c>
      <c r="K930" s="8" t="e">
        <f>VLOOKUP(J930,$D$5:$E$14,2,0)</f>
        <v>#N/A</v>
      </c>
    </row>
    <row r="931" spans="1:11" ht="18.75" x14ac:dyDescent="0.3">
      <c r="F931" s="31" t="s">
        <v>31</v>
      </c>
      <c r="G931" s="22" t="s">
        <v>3</v>
      </c>
      <c r="H931" s="22" t="s">
        <v>4</v>
      </c>
      <c r="I931" s="22" t="s">
        <v>5</v>
      </c>
      <c r="J931" s="22" t="s">
        <v>6</v>
      </c>
      <c r="K931" s="23" t="s">
        <v>7</v>
      </c>
    </row>
    <row r="932" spans="1:11" ht="30" customHeight="1" x14ac:dyDescent="0.25">
      <c r="F932" s="24"/>
      <c r="G932" s="25"/>
      <c r="H932" s="25"/>
      <c r="I932" s="25"/>
      <c r="J932" s="25"/>
      <c r="K932" s="26"/>
    </row>
    <row r="933" spans="1:11" ht="18.75" x14ac:dyDescent="0.3">
      <c r="F933" s="74" t="s">
        <v>43</v>
      </c>
      <c r="G933" s="75"/>
      <c r="H933" s="75"/>
      <c r="I933" s="75"/>
      <c r="J933" s="75"/>
      <c r="K933" s="76"/>
    </row>
    <row r="934" spans="1:11" x14ac:dyDescent="0.25">
      <c r="F934" s="24"/>
      <c r="G934" s="25"/>
      <c r="H934" s="25"/>
      <c r="I934" s="25"/>
      <c r="J934" s="25"/>
      <c r="K934" s="26"/>
    </row>
    <row r="935" spans="1:11" s="17" customFormat="1" ht="15" customHeight="1" thickBot="1" x14ac:dyDescent="0.3">
      <c r="F935" s="77" t="s">
        <v>19</v>
      </c>
      <c r="G935" s="78"/>
      <c r="H935" s="78"/>
      <c r="I935" s="78"/>
      <c r="J935" s="78"/>
      <c r="K935" s="79"/>
    </row>
    <row r="936" spans="1:11" s="17" customFormat="1" ht="35.1" customHeight="1" thickBot="1" x14ac:dyDescent="0.3">
      <c r="F936" s="52"/>
      <c r="G936" s="52"/>
      <c r="H936" s="52"/>
      <c r="I936" s="52"/>
      <c r="J936" s="52"/>
      <c r="K936" s="52"/>
    </row>
    <row r="937" spans="1:11" ht="54.95" customHeight="1" x14ac:dyDescent="0.25">
      <c r="A937" s="15">
        <v>53</v>
      </c>
      <c r="B937" s="15"/>
      <c r="C937" s="15"/>
      <c r="D937" s="15"/>
      <c r="E937" s="15"/>
      <c r="F937" s="56">
        <f>'Master sheet'!$T$3</f>
        <v>0</v>
      </c>
      <c r="G937" s="57"/>
      <c r="H937" s="57"/>
      <c r="I937" s="57"/>
      <c r="J937" s="57"/>
      <c r="K937" s="58"/>
    </row>
    <row r="938" spans="1:11" ht="18.75" x14ac:dyDescent="0.3">
      <c r="B938" s="16">
        <f>VLOOKUP(A937,'Master sheet'!$B$2:AF1137,2,0)</f>
        <v>0</v>
      </c>
      <c r="C938" s="16" t="str">
        <f t="shared" ref="C938" si="51">IF(B938=1,"2025-26",IF(B938=2,"2024-25",IF(B938=3,"2023-24",IF(B938=4,"2022-23",IF(B938=5,"2021-22","")))))</f>
        <v/>
      </c>
      <c r="F938" s="18" t="s">
        <v>0</v>
      </c>
      <c r="G938" s="3">
        <f>'Master sheet'!$U$3</f>
        <v>0</v>
      </c>
      <c r="H938" s="7"/>
      <c r="I938" s="59" t="s">
        <v>1</v>
      </c>
      <c r="J938" s="60"/>
      <c r="K938" s="8"/>
    </row>
    <row r="939" spans="1:11" ht="21" x14ac:dyDescent="0.35">
      <c r="F939" s="61" t="s">
        <v>21</v>
      </c>
      <c r="G939" s="62"/>
      <c r="H939" s="62"/>
      <c r="I939" s="62"/>
      <c r="J939" s="62"/>
      <c r="K939" s="63"/>
    </row>
    <row r="940" spans="1:11" ht="45" customHeight="1" x14ac:dyDescent="0.25">
      <c r="F940" s="28" t="s">
        <v>22</v>
      </c>
      <c r="G940" s="64" t="str">
        <f>VLOOKUP(A937,'Master sheet'!$B$2:$AF$202,6,0)</f>
        <v/>
      </c>
      <c r="H940" s="64"/>
      <c r="I940" s="64"/>
      <c r="J940" s="66" t="s">
        <v>2</v>
      </c>
      <c r="K940" s="67"/>
    </row>
    <row r="941" spans="1:11" ht="18.75" x14ac:dyDescent="0.3">
      <c r="F941" s="29" t="s">
        <v>25</v>
      </c>
      <c r="G941" s="65" t="str">
        <f>VLOOKUP(A937,'Master sheet'!$B$2:AF1138,8,0)</f>
        <v/>
      </c>
      <c r="H941" s="65"/>
      <c r="I941" s="65"/>
      <c r="J941" s="68"/>
      <c r="K941" s="69"/>
    </row>
    <row r="942" spans="1:11" ht="18.75" x14ac:dyDescent="0.3">
      <c r="F942" s="29" t="s">
        <v>24</v>
      </c>
      <c r="G942" s="65" t="str">
        <f>VLOOKUP(A937,'Master sheet'!$B$2:AF1138,9,0)</f>
        <v/>
      </c>
      <c r="H942" s="65"/>
      <c r="I942" s="65"/>
      <c r="J942" s="68"/>
      <c r="K942" s="69"/>
    </row>
    <row r="943" spans="1:11" ht="18.75" x14ac:dyDescent="0.3">
      <c r="F943" s="29" t="s">
        <v>33</v>
      </c>
      <c r="G943" s="5">
        <f>VLOOKUP(A937,'Master sheet'!$B$2:AF1138,5,0)</f>
        <v>0</v>
      </c>
      <c r="H943" s="27"/>
      <c r="I943" s="27"/>
      <c r="J943" s="68"/>
      <c r="K943" s="69"/>
    </row>
    <row r="944" spans="1:11" ht="18.75" x14ac:dyDescent="0.3">
      <c r="F944" s="29" t="s">
        <v>26</v>
      </c>
      <c r="G944" s="6">
        <f>VLOOKUP(A937,'Master sheet'!$B$2:AF1138,4,0)</f>
        <v>0</v>
      </c>
      <c r="H944" s="20" t="s">
        <v>23</v>
      </c>
      <c r="I944" s="42" t="str">
        <f>VLOOKUP(A937,'Master sheet'!$B$2:AF1138,12,0)</f>
        <v/>
      </c>
      <c r="J944" s="68"/>
      <c r="K944" s="69"/>
    </row>
    <row r="945" spans="1:11" ht="18.75" x14ac:dyDescent="0.3">
      <c r="F945" s="29" t="s">
        <v>27</v>
      </c>
      <c r="G945" s="4">
        <f>VLOOKUP(A937,'Master sheet'!$B$2:AF1138,11,0)</f>
        <v>0</v>
      </c>
      <c r="H945" s="20" t="s">
        <v>32</v>
      </c>
      <c r="I945" s="6">
        <f>VLOOKUP(A937,'Master sheet'!$B$2:AF1138,16,0)</f>
        <v>0</v>
      </c>
      <c r="J945" s="70"/>
      <c r="K945" s="71"/>
    </row>
    <row r="946" spans="1:11" ht="18.75" x14ac:dyDescent="0.3">
      <c r="F946" s="29" t="s">
        <v>28</v>
      </c>
      <c r="G946" s="72">
        <f>VLOOKUP(A937,'Master sheet'!$B$2:AF1138,24,0)</f>
        <v>0</v>
      </c>
      <c r="H946" s="72"/>
      <c r="I946" s="72"/>
      <c r="J946" s="72"/>
      <c r="K946" s="73"/>
    </row>
    <row r="947" spans="1:11" ht="18.75" x14ac:dyDescent="0.3">
      <c r="F947" s="29" t="s">
        <v>29</v>
      </c>
      <c r="G947" s="80">
        <f>VLOOKUP(A937,'Master sheet'!$B$2:AF1138,23,0)</f>
        <v>0</v>
      </c>
      <c r="H947" s="80"/>
      <c r="I947" s="19"/>
      <c r="J947" s="20"/>
      <c r="K947" s="21"/>
    </row>
    <row r="948" spans="1:11" ht="18.75" x14ac:dyDescent="0.3">
      <c r="F948" s="30" t="s">
        <v>30</v>
      </c>
      <c r="G948" s="7" t="str">
        <f>C938</f>
        <v/>
      </c>
      <c r="H948" s="7" t="e">
        <f>VLOOKUP(G948,$D$5:$E$14,2,0)</f>
        <v>#N/A</v>
      </c>
      <c r="I948" s="7" t="e">
        <f>VLOOKUP(H948,$D$5:$E$14,2,0)</f>
        <v>#N/A</v>
      </c>
      <c r="J948" s="7" t="e">
        <f>VLOOKUP(I948,$D$5:$E$14,2,0)</f>
        <v>#N/A</v>
      </c>
      <c r="K948" s="8" t="e">
        <f>VLOOKUP(J948,$D$5:$E$14,2,0)</f>
        <v>#N/A</v>
      </c>
    </row>
    <row r="949" spans="1:11" ht="18.75" x14ac:dyDescent="0.3">
      <c r="F949" s="31" t="s">
        <v>31</v>
      </c>
      <c r="G949" s="22" t="s">
        <v>3</v>
      </c>
      <c r="H949" s="22" t="s">
        <v>4</v>
      </c>
      <c r="I949" s="22" t="s">
        <v>5</v>
      </c>
      <c r="J949" s="22" t="s">
        <v>6</v>
      </c>
      <c r="K949" s="23" t="s">
        <v>7</v>
      </c>
    </row>
    <row r="950" spans="1:11" ht="30" customHeight="1" x14ac:dyDescent="0.25">
      <c r="F950" s="24"/>
      <c r="G950" s="25"/>
      <c r="H950" s="25"/>
      <c r="I950" s="25"/>
      <c r="J950" s="25"/>
      <c r="K950" s="26"/>
    </row>
    <row r="951" spans="1:11" ht="18.75" x14ac:dyDescent="0.3">
      <c r="F951" s="74" t="s">
        <v>43</v>
      </c>
      <c r="G951" s="75"/>
      <c r="H951" s="75"/>
      <c r="I951" s="75"/>
      <c r="J951" s="75"/>
      <c r="K951" s="76"/>
    </row>
    <row r="952" spans="1:11" x14ac:dyDescent="0.25">
      <c r="F952" s="24"/>
      <c r="G952" s="25"/>
      <c r="H952" s="25"/>
      <c r="I952" s="25"/>
      <c r="J952" s="25"/>
      <c r="K952" s="26"/>
    </row>
    <row r="953" spans="1:11" s="17" customFormat="1" ht="15" customHeight="1" thickBot="1" x14ac:dyDescent="0.3">
      <c r="F953" s="77" t="s">
        <v>19</v>
      </c>
      <c r="G953" s="78"/>
      <c r="H953" s="78"/>
      <c r="I953" s="78"/>
      <c r="J953" s="78"/>
      <c r="K953" s="79"/>
    </row>
    <row r="954" spans="1:11" s="17" customFormat="1" ht="35.1" customHeight="1" thickBot="1" x14ac:dyDescent="0.3">
      <c r="F954" s="53" t="s">
        <v>42</v>
      </c>
      <c r="G954" s="54"/>
      <c r="H954" s="54"/>
      <c r="I954" s="54"/>
      <c r="J954" s="54"/>
      <c r="K954" s="55"/>
    </row>
    <row r="955" spans="1:11" ht="54.95" customHeight="1" x14ac:dyDescent="0.25">
      <c r="A955" s="15">
        <v>54</v>
      </c>
      <c r="B955" s="15"/>
      <c r="C955" s="15"/>
      <c r="D955" s="15"/>
      <c r="E955" s="15"/>
      <c r="F955" s="56">
        <f>'Master sheet'!$T$3</f>
        <v>0</v>
      </c>
      <c r="G955" s="57"/>
      <c r="H955" s="57"/>
      <c r="I955" s="57"/>
      <c r="J955" s="57"/>
      <c r="K955" s="58"/>
    </row>
    <row r="956" spans="1:11" ht="18.75" x14ac:dyDescent="0.3">
      <c r="B956" s="16">
        <f>VLOOKUP(A955,'Master sheet'!$B$2:AF1155,2,0)</f>
        <v>0</v>
      </c>
      <c r="C956" s="16" t="str">
        <f t="shared" ref="C956" si="52">IF(B956=1,"2025-26",IF(B956=2,"2024-25",IF(B956=3,"2023-24",IF(B956=4,"2022-23",IF(B956=5,"2021-22","")))))</f>
        <v/>
      </c>
      <c r="F956" s="18" t="s">
        <v>0</v>
      </c>
      <c r="G956" s="3">
        <f>'Master sheet'!$U$3</f>
        <v>0</v>
      </c>
      <c r="H956" s="7"/>
      <c r="I956" s="59" t="s">
        <v>1</v>
      </c>
      <c r="J956" s="60"/>
      <c r="K956" s="8"/>
    </row>
    <row r="957" spans="1:11" ht="21" x14ac:dyDescent="0.35">
      <c r="F957" s="61" t="s">
        <v>21</v>
      </c>
      <c r="G957" s="62"/>
      <c r="H957" s="62"/>
      <c r="I957" s="62"/>
      <c r="J957" s="62"/>
      <c r="K957" s="63"/>
    </row>
    <row r="958" spans="1:11" ht="45" customHeight="1" x14ac:dyDescent="0.25">
      <c r="F958" s="28" t="s">
        <v>22</v>
      </c>
      <c r="G958" s="64" t="str">
        <f>VLOOKUP(A955,'Master sheet'!$B$2:$AF$202,6,0)</f>
        <v/>
      </c>
      <c r="H958" s="64"/>
      <c r="I958" s="64"/>
      <c r="J958" s="66" t="s">
        <v>2</v>
      </c>
      <c r="K958" s="67"/>
    </row>
    <row r="959" spans="1:11" ht="18.75" x14ac:dyDescent="0.3">
      <c r="F959" s="29" t="s">
        <v>25</v>
      </c>
      <c r="G959" s="65" t="str">
        <f>VLOOKUP(A955,'Master sheet'!$B$2:AF1156,8,0)</f>
        <v/>
      </c>
      <c r="H959" s="65"/>
      <c r="I959" s="65"/>
      <c r="J959" s="68"/>
      <c r="K959" s="69"/>
    </row>
    <row r="960" spans="1:11" ht="18.75" x14ac:dyDescent="0.3">
      <c r="F960" s="29" t="s">
        <v>24</v>
      </c>
      <c r="G960" s="65" t="str">
        <f>VLOOKUP(A955,'Master sheet'!$B$2:AF1156,9,0)</f>
        <v/>
      </c>
      <c r="H960" s="65"/>
      <c r="I960" s="65"/>
      <c r="J960" s="68"/>
      <c r="K960" s="69"/>
    </row>
    <row r="961" spans="1:11" ht="18.75" x14ac:dyDescent="0.3">
      <c r="F961" s="29" t="s">
        <v>33</v>
      </c>
      <c r="G961" s="5">
        <f>VLOOKUP(A955,'Master sheet'!$B$2:AF1156,5,0)</f>
        <v>0</v>
      </c>
      <c r="H961" s="27"/>
      <c r="I961" s="27"/>
      <c r="J961" s="68"/>
      <c r="K961" s="69"/>
    </row>
    <row r="962" spans="1:11" ht="18.75" x14ac:dyDescent="0.3">
      <c r="F962" s="29" t="s">
        <v>26</v>
      </c>
      <c r="G962" s="6">
        <f>VLOOKUP(A955,'Master sheet'!$B$2:AF1156,4,0)</f>
        <v>0</v>
      </c>
      <c r="H962" s="29" t="s">
        <v>23</v>
      </c>
      <c r="I962" s="42" t="str">
        <f>VLOOKUP(A955,'Master sheet'!$B$2:AF1156,12,0)</f>
        <v/>
      </c>
      <c r="J962" s="68"/>
      <c r="K962" s="69"/>
    </row>
    <row r="963" spans="1:11" ht="18.75" x14ac:dyDescent="0.3">
      <c r="F963" s="29" t="s">
        <v>27</v>
      </c>
      <c r="G963" s="4">
        <f>VLOOKUP(A955,'Master sheet'!$B$2:AF1156,11,0)</f>
        <v>0</v>
      </c>
      <c r="H963" s="29" t="s">
        <v>32</v>
      </c>
      <c r="I963" s="6">
        <f>VLOOKUP(A955,'Master sheet'!$B$2:AF1156,16,0)</f>
        <v>0</v>
      </c>
      <c r="J963" s="70"/>
      <c r="K963" s="71"/>
    </row>
    <row r="964" spans="1:11" ht="18.75" x14ac:dyDescent="0.3">
      <c r="F964" s="29" t="s">
        <v>28</v>
      </c>
      <c r="G964" s="72">
        <f>VLOOKUP(A955,'Master sheet'!$B$2:AF1156,24,0)</f>
        <v>0</v>
      </c>
      <c r="H964" s="72"/>
      <c r="I964" s="72"/>
      <c r="J964" s="72"/>
      <c r="K964" s="73"/>
    </row>
    <row r="965" spans="1:11" ht="18.75" x14ac:dyDescent="0.3">
      <c r="F965" s="29" t="s">
        <v>29</v>
      </c>
      <c r="G965" s="80">
        <f>VLOOKUP(A955,'Master sheet'!$B$2:AF1156,23,0)</f>
        <v>0</v>
      </c>
      <c r="H965" s="80"/>
      <c r="I965" s="19"/>
      <c r="J965" s="20"/>
      <c r="K965" s="21"/>
    </row>
    <row r="966" spans="1:11" ht="18.75" x14ac:dyDescent="0.3">
      <c r="F966" s="30" t="s">
        <v>30</v>
      </c>
      <c r="G966" s="7" t="str">
        <f>C956</f>
        <v/>
      </c>
      <c r="H966" s="7" t="e">
        <f>VLOOKUP(G966,$D$5:$E$14,2,0)</f>
        <v>#N/A</v>
      </c>
      <c r="I966" s="7" t="e">
        <f>VLOOKUP(H966,$D$5:$E$14,2,0)</f>
        <v>#N/A</v>
      </c>
      <c r="J966" s="7" t="e">
        <f>VLOOKUP(I966,$D$5:$E$14,2,0)</f>
        <v>#N/A</v>
      </c>
      <c r="K966" s="8" t="e">
        <f>VLOOKUP(J966,$D$5:$E$14,2,0)</f>
        <v>#N/A</v>
      </c>
    </row>
    <row r="967" spans="1:11" ht="18.75" x14ac:dyDescent="0.3">
      <c r="F967" s="31" t="s">
        <v>31</v>
      </c>
      <c r="G967" s="22" t="s">
        <v>3</v>
      </c>
      <c r="H967" s="22" t="s">
        <v>4</v>
      </c>
      <c r="I967" s="22" t="s">
        <v>5</v>
      </c>
      <c r="J967" s="22" t="s">
        <v>6</v>
      </c>
      <c r="K967" s="23" t="s">
        <v>7</v>
      </c>
    </row>
    <row r="968" spans="1:11" ht="30" customHeight="1" x14ac:dyDescent="0.25">
      <c r="F968" s="24"/>
      <c r="G968" s="25"/>
      <c r="H968" s="25"/>
      <c r="I968" s="25"/>
      <c r="J968" s="25"/>
      <c r="K968" s="26"/>
    </row>
    <row r="969" spans="1:11" ht="18.75" x14ac:dyDescent="0.3">
      <c r="F969" s="74" t="s">
        <v>43</v>
      </c>
      <c r="G969" s="75"/>
      <c r="H969" s="75"/>
      <c r="I969" s="75"/>
      <c r="J969" s="75"/>
      <c r="K969" s="76"/>
    </row>
    <row r="970" spans="1:11" x14ac:dyDescent="0.25">
      <c r="F970" s="24"/>
      <c r="G970" s="25"/>
      <c r="H970" s="25"/>
      <c r="I970" s="25"/>
      <c r="J970" s="25"/>
      <c r="K970" s="26"/>
    </row>
    <row r="971" spans="1:11" s="17" customFormat="1" ht="15" customHeight="1" thickBot="1" x14ac:dyDescent="0.3">
      <c r="F971" s="77" t="s">
        <v>19</v>
      </c>
      <c r="G971" s="78"/>
      <c r="H971" s="78"/>
      <c r="I971" s="78"/>
      <c r="J971" s="78"/>
      <c r="K971" s="79"/>
    </row>
    <row r="972" spans="1:11" s="17" customFormat="1" ht="35.1" customHeight="1" thickBot="1" x14ac:dyDescent="0.3">
      <c r="F972" s="52"/>
      <c r="G972" s="52"/>
      <c r="H972" s="52"/>
      <c r="I972" s="52"/>
      <c r="J972" s="52"/>
      <c r="K972" s="52"/>
    </row>
    <row r="973" spans="1:11" ht="54.95" customHeight="1" x14ac:dyDescent="0.25">
      <c r="A973" s="15">
        <v>55</v>
      </c>
      <c r="B973" s="15"/>
      <c r="C973" s="15"/>
      <c r="D973" s="15"/>
      <c r="E973" s="15"/>
      <c r="F973" s="56">
        <f>'Master sheet'!$T$3</f>
        <v>0</v>
      </c>
      <c r="G973" s="57"/>
      <c r="H973" s="57"/>
      <c r="I973" s="57"/>
      <c r="J973" s="57"/>
      <c r="K973" s="58"/>
    </row>
    <row r="974" spans="1:11" ht="18.75" x14ac:dyDescent="0.3">
      <c r="B974" s="16">
        <f>VLOOKUP(A973,'Master sheet'!$B$2:AF1173,2,0)</f>
        <v>0</v>
      </c>
      <c r="C974" s="16" t="str">
        <f t="shared" ref="C974" si="53">IF(B974=1,"2025-26",IF(B974=2,"2024-25",IF(B974=3,"2023-24",IF(B974=4,"2022-23",IF(B974=5,"2021-22","")))))</f>
        <v/>
      </c>
      <c r="F974" s="18" t="s">
        <v>0</v>
      </c>
      <c r="G974" s="3">
        <f>'Master sheet'!$U$3</f>
        <v>0</v>
      </c>
      <c r="H974" s="7"/>
      <c r="I974" s="59" t="s">
        <v>1</v>
      </c>
      <c r="J974" s="60"/>
      <c r="K974" s="8"/>
    </row>
    <row r="975" spans="1:11" ht="21" x14ac:dyDescent="0.35">
      <c r="F975" s="61" t="s">
        <v>21</v>
      </c>
      <c r="G975" s="62"/>
      <c r="H975" s="62"/>
      <c r="I975" s="62"/>
      <c r="J975" s="62"/>
      <c r="K975" s="63"/>
    </row>
    <row r="976" spans="1:11" ht="45" customHeight="1" x14ac:dyDescent="0.25">
      <c r="F976" s="28" t="s">
        <v>22</v>
      </c>
      <c r="G976" s="64" t="str">
        <f>VLOOKUP(A973,'Master sheet'!$B$2:$AF$202,6,0)</f>
        <v/>
      </c>
      <c r="H976" s="64"/>
      <c r="I976" s="64"/>
      <c r="J976" s="66" t="s">
        <v>2</v>
      </c>
      <c r="K976" s="67"/>
    </row>
    <row r="977" spans="1:11" ht="18.75" x14ac:dyDescent="0.3">
      <c r="F977" s="29" t="s">
        <v>25</v>
      </c>
      <c r="G977" s="65" t="str">
        <f>VLOOKUP(A973,'Master sheet'!$B$2:AF1174,8,0)</f>
        <v/>
      </c>
      <c r="H977" s="65"/>
      <c r="I977" s="65"/>
      <c r="J977" s="68"/>
      <c r="K977" s="69"/>
    </row>
    <row r="978" spans="1:11" ht="18.75" x14ac:dyDescent="0.3">
      <c r="F978" s="29" t="s">
        <v>24</v>
      </c>
      <c r="G978" s="65" t="str">
        <f>VLOOKUP(A973,'Master sheet'!$B$2:AF1174,9,0)</f>
        <v/>
      </c>
      <c r="H978" s="65"/>
      <c r="I978" s="65"/>
      <c r="J978" s="68"/>
      <c r="K978" s="69"/>
    </row>
    <row r="979" spans="1:11" ht="18.75" x14ac:dyDescent="0.3">
      <c r="F979" s="29" t="s">
        <v>33</v>
      </c>
      <c r="G979" s="5">
        <f>VLOOKUP(A973,'Master sheet'!$B$2:AF1174,5,0)</f>
        <v>0</v>
      </c>
      <c r="H979" s="27"/>
      <c r="I979" s="27"/>
      <c r="J979" s="68"/>
      <c r="K979" s="69"/>
    </row>
    <row r="980" spans="1:11" ht="18.75" x14ac:dyDescent="0.3">
      <c r="F980" s="29" t="s">
        <v>26</v>
      </c>
      <c r="G980" s="6">
        <f>VLOOKUP(A973,'Master sheet'!$B$2:AF1174,4,0)</f>
        <v>0</v>
      </c>
      <c r="H980" s="20" t="s">
        <v>23</v>
      </c>
      <c r="I980" s="42" t="str">
        <f>VLOOKUP(A973,'Master sheet'!$B$2:AF1174,12,0)</f>
        <v/>
      </c>
      <c r="J980" s="68"/>
      <c r="K980" s="69"/>
    </row>
    <row r="981" spans="1:11" ht="18.75" x14ac:dyDescent="0.3">
      <c r="F981" s="29" t="s">
        <v>27</v>
      </c>
      <c r="G981" s="4">
        <f>VLOOKUP(A973,'Master sheet'!$B$2:AF1174,11,0)</f>
        <v>0</v>
      </c>
      <c r="H981" s="20" t="s">
        <v>32</v>
      </c>
      <c r="I981" s="6">
        <f>VLOOKUP(A973,'Master sheet'!$B$2:AF1174,16,0)</f>
        <v>0</v>
      </c>
      <c r="J981" s="70"/>
      <c r="K981" s="71"/>
    </row>
    <row r="982" spans="1:11" ht="18.75" x14ac:dyDescent="0.3">
      <c r="F982" s="29" t="s">
        <v>28</v>
      </c>
      <c r="G982" s="72">
        <f>VLOOKUP(A973,'Master sheet'!$B$2:AF1174,24,0)</f>
        <v>0</v>
      </c>
      <c r="H982" s="72"/>
      <c r="I982" s="72"/>
      <c r="J982" s="72"/>
      <c r="K982" s="73"/>
    </row>
    <row r="983" spans="1:11" ht="18.75" x14ac:dyDescent="0.3">
      <c r="F983" s="29" t="s">
        <v>29</v>
      </c>
      <c r="G983" s="80">
        <f>VLOOKUP(A973,'Master sheet'!$B$2:AF1174,23,0)</f>
        <v>0</v>
      </c>
      <c r="H983" s="80"/>
      <c r="I983" s="19"/>
      <c r="J983" s="20"/>
      <c r="K983" s="21"/>
    </row>
    <row r="984" spans="1:11" ht="18.75" x14ac:dyDescent="0.3">
      <c r="F984" s="30" t="s">
        <v>30</v>
      </c>
      <c r="G984" s="7" t="str">
        <f>C974</f>
        <v/>
      </c>
      <c r="H984" s="7" t="e">
        <f>VLOOKUP(G984,$D$5:$E$14,2,0)</f>
        <v>#N/A</v>
      </c>
      <c r="I984" s="7" t="e">
        <f>VLOOKUP(H984,$D$5:$E$14,2,0)</f>
        <v>#N/A</v>
      </c>
      <c r="J984" s="7" t="e">
        <f>VLOOKUP(I984,$D$5:$E$14,2,0)</f>
        <v>#N/A</v>
      </c>
      <c r="K984" s="8" t="e">
        <f>VLOOKUP(J984,$D$5:$E$14,2,0)</f>
        <v>#N/A</v>
      </c>
    </row>
    <row r="985" spans="1:11" ht="18.75" x14ac:dyDescent="0.3">
      <c r="F985" s="31" t="s">
        <v>31</v>
      </c>
      <c r="G985" s="22" t="s">
        <v>3</v>
      </c>
      <c r="H985" s="22" t="s">
        <v>4</v>
      </c>
      <c r="I985" s="22" t="s">
        <v>5</v>
      </c>
      <c r="J985" s="22" t="s">
        <v>6</v>
      </c>
      <c r="K985" s="23" t="s">
        <v>7</v>
      </c>
    </row>
    <row r="986" spans="1:11" ht="30" customHeight="1" x14ac:dyDescent="0.25">
      <c r="F986" s="24"/>
      <c r="G986" s="25"/>
      <c r="H986" s="25"/>
      <c r="I986" s="25"/>
      <c r="J986" s="25"/>
      <c r="K986" s="26"/>
    </row>
    <row r="987" spans="1:11" ht="18.75" x14ac:dyDescent="0.3">
      <c r="F987" s="74" t="s">
        <v>43</v>
      </c>
      <c r="G987" s="75"/>
      <c r="H987" s="75"/>
      <c r="I987" s="75"/>
      <c r="J987" s="75"/>
      <c r="K987" s="76"/>
    </row>
    <row r="988" spans="1:11" x14ac:dyDescent="0.25">
      <c r="F988" s="24"/>
      <c r="G988" s="25"/>
      <c r="H988" s="25"/>
      <c r="I988" s="25"/>
      <c r="J988" s="25"/>
      <c r="K988" s="26"/>
    </row>
    <row r="989" spans="1:11" s="17" customFormat="1" ht="15" customHeight="1" thickBot="1" x14ac:dyDescent="0.3">
      <c r="F989" s="77" t="s">
        <v>19</v>
      </c>
      <c r="G989" s="78"/>
      <c r="H989" s="78"/>
      <c r="I989" s="78"/>
      <c r="J989" s="78"/>
      <c r="K989" s="79"/>
    </row>
    <row r="990" spans="1:11" s="17" customFormat="1" ht="35.1" customHeight="1" thickBot="1" x14ac:dyDescent="0.3">
      <c r="F990" s="53" t="s">
        <v>42</v>
      </c>
      <c r="G990" s="54"/>
      <c r="H990" s="54"/>
      <c r="I990" s="54"/>
      <c r="J990" s="54"/>
      <c r="K990" s="55"/>
    </row>
    <row r="991" spans="1:11" ht="54.95" customHeight="1" x14ac:dyDescent="0.25">
      <c r="A991" s="15">
        <v>56</v>
      </c>
      <c r="B991" s="15"/>
      <c r="C991" s="15"/>
      <c r="D991" s="15"/>
      <c r="E991" s="15"/>
      <c r="F991" s="56">
        <f>'Master sheet'!$T$3</f>
        <v>0</v>
      </c>
      <c r="G991" s="57"/>
      <c r="H991" s="57"/>
      <c r="I991" s="57"/>
      <c r="J991" s="57"/>
      <c r="K991" s="58"/>
    </row>
    <row r="992" spans="1:11" ht="18.75" x14ac:dyDescent="0.3">
      <c r="B992" s="16">
        <f>VLOOKUP(A991,'Master sheet'!$B$2:AF1191,2,0)</f>
        <v>0</v>
      </c>
      <c r="C992" s="16" t="str">
        <f t="shared" ref="C992" si="54">IF(B992=1,"2025-26",IF(B992=2,"2024-25",IF(B992=3,"2023-24",IF(B992=4,"2022-23",IF(B992=5,"2021-22","")))))</f>
        <v/>
      </c>
      <c r="F992" s="18" t="s">
        <v>0</v>
      </c>
      <c r="G992" s="3">
        <f>'Master sheet'!$U$3</f>
        <v>0</v>
      </c>
      <c r="H992" s="7"/>
      <c r="I992" s="59" t="s">
        <v>1</v>
      </c>
      <c r="J992" s="60"/>
      <c r="K992" s="8"/>
    </row>
    <row r="993" spans="6:11" ht="21" x14ac:dyDescent="0.35">
      <c r="F993" s="61" t="s">
        <v>21</v>
      </c>
      <c r="G993" s="62"/>
      <c r="H993" s="62"/>
      <c r="I993" s="62"/>
      <c r="J993" s="62"/>
      <c r="K993" s="63"/>
    </row>
    <row r="994" spans="6:11" ht="45" customHeight="1" x14ac:dyDescent="0.25">
      <c r="F994" s="28" t="s">
        <v>22</v>
      </c>
      <c r="G994" s="64" t="str">
        <f>VLOOKUP(A991,'Master sheet'!$B$2:$AF$202,6,0)</f>
        <v/>
      </c>
      <c r="H994" s="64"/>
      <c r="I994" s="64"/>
      <c r="J994" s="66" t="s">
        <v>2</v>
      </c>
      <c r="K994" s="67"/>
    </row>
    <row r="995" spans="6:11" ht="18.75" x14ac:dyDescent="0.3">
      <c r="F995" s="29" t="s">
        <v>25</v>
      </c>
      <c r="G995" s="65" t="str">
        <f>VLOOKUP(A991,'Master sheet'!$B$2:AF1192,8,0)</f>
        <v/>
      </c>
      <c r="H995" s="65"/>
      <c r="I995" s="65"/>
      <c r="J995" s="68"/>
      <c r="K995" s="69"/>
    </row>
    <row r="996" spans="6:11" ht="18.75" x14ac:dyDescent="0.3">
      <c r="F996" s="29" t="s">
        <v>24</v>
      </c>
      <c r="G996" s="65" t="str">
        <f>VLOOKUP(A991,'Master sheet'!$B$2:AF1192,9,0)</f>
        <v/>
      </c>
      <c r="H996" s="65"/>
      <c r="I996" s="65"/>
      <c r="J996" s="68"/>
      <c r="K996" s="69"/>
    </row>
    <row r="997" spans="6:11" ht="18.75" x14ac:dyDescent="0.3">
      <c r="F997" s="29" t="s">
        <v>33</v>
      </c>
      <c r="G997" s="5">
        <f>VLOOKUP(A991,'Master sheet'!$B$2:AF1192,5,0)</f>
        <v>0</v>
      </c>
      <c r="H997" s="27"/>
      <c r="I997" s="27"/>
      <c r="J997" s="68"/>
      <c r="K997" s="69"/>
    </row>
    <row r="998" spans="6:11" ht="18.75" x14ac:dyDescent="0.3">
      <c r="F998" s="29" t="s">
        <v>26</v>
      </c>
      <c r="G998" s="6">
        <f>VLOOKUP(A991,'Master sheet'!$B$2:AF1192,4,0)</f>
        <v>0</v>
      </c>
      <c r="H998" s="29" t="s">
        <v>23</v>
      </c>
      <c r="I998" s="42" t="str">
        <f>VLOOKUP(A991,'Master sheet'!$B$2:AF1192,12,0)</f>
        <v/>
      </c>
      <c r="J998" s="68"/>
      <c r="K998" s="69"/>
    </row>
    <row r="999" spans="6:11" ht="18.75" x14ac:dyDescent="0.3">
      <c r="F999" s="29" t="s">
        <v>27</v>
      </c>
      <c r="G999" s="4">
        <f>VLOOKUP(A991,'Master sheet'!$B$2:AF1192,11,0)</f>
        <v>0</v>
      </c>
      <c r="H999" s="29" t="s">
        <v>32</v>
      </c>
      <c r="I999" s="6">
        <f>VLOOKUP(A991,'Master sheet'!$B$2:AF1192,16,0)</f>
        <v>0</v>
      </c>
      <c r="J999" s="70"/>
      <c r="K999" s="71"/>
    </row>
    <row r="1000" spans="6:11" ht="18.75" x14ac:dyDescent="0.3">
      <c r="F1000" s="29" t="s">
        <v>28</v>
      </c>
      <c r="G1000" s="72">
        <f>VLOOKUP(A991,'Master sheet'!$B$2:AF1192,24,0)</f>
        <v>0</v>
      </c>
      <c r="H1000" s="72"/>
      <c r="I1000" s="72"/>
      <c r="J1000" s="72"/>
      <c r="K1000" s="73"/>
    </row>
    <row r="1001" spans="6:11" ht="18.75" x14ac:dyDescent="0.3">
      <c r="F1001" s="29" t="s">
        <v>29</v>
      </c>
      <c r="G1001" s="80">
        <f>VLOOKUP(A991,'Master sheet'!$B$2:AF1192,23,0)</f>
        <v>0</v>
      </c>
      <c r="H1001" s="80"/>
      <c r="I1001" s="19"/>
      <c r="J1001" s="20"/>
      <c r="K1001" s="21"/>
    </row>
    <row r="1002" spans="6:11" ht="18.75" x14ac:dyDescent="0.3">
      <c r="F1002" s="30" t="s">
        <v>30</v>
      </c>
      <c r="G1002" s="7" t="str">
        <f>C992</f>
        <v/>
      </c>
      <c r="H1002" s="7" t="e">
        <f>VLOOKUP(G1002,$D$5:$E$14,2,0)</f>
        <v>#N/A</v>
      </c>
      <c r="I1002" s="7" t="e">
        <f>VLOOKUP(H1002,$D$5:$E$14,2,0)</f>
        <v>#N/A</v>
      </c>
      <c r="J1002" s="7" t="e">
        <f>VLOOKUP(I1002,$D$5:$E$14,2,0)</f>
        <v>#N/A</v>
      </c>
      <c r="K1002" s="8" t="e">
        <f>VLOOKUP(J1002,$D$5:$E$14,2,0)</f>
        <v>#N/A</v>
      </c>
    </row>
    <row r="1003" spans="6:11" ht="18.75" x14ac:dyDescent="0.3">
      <c r="F1003" s="31" t="s">
        <v>31</v>
      </c>
      <c r="G1003" s="22" t="s">
        <v>3</v>
      </c>
      <c r="H1003" s="22" t="s">
        <v>4</v>
      </c>
      <c r="I1003" s="22" t="s">
        <v>5</v>
      </c>
      <c r="J1003" s="22" t="s">
        <v>6</v>
      </c>
      <c r="K1003" s="23" t="s">
        <v>7</v>
      </c>
    </row>
    <row r="1004" spans="6:11" ht="30" customHeight="1" x14ac:dyDescent="0.25">
      <c r="F1004" s="24"/>
      <c r="G1004" s="25"/>
      <c r="H1004" s="25"/>
      <c r="I1004" s="25"/>
      <c r="J1004" s="25"/>
      <c r="K1004" s="26"/>
    </row>
    <row r="1005" spans="6:11" ht="18.75" x14ac:dyDescent="0.3">
      <c r="F1005" s="74" t="s">
        <v>43</v>
      </c>
      <c r="G1005" s="75"/>
      <c r="H1005" s="75"/>
      <c r="I1005" s="75"/>
      <c r="J1005" s="75"/>
      <c r="K1005" s="76"/>
    </row>
    <row r="1006" spans="6:11" x14ac:dyDescent="0.25">
      <c r="F1006" s="24"/>
      <c r="G1006" s="25"/>
      <c r="H1006" s="25"/>
      <c r="I1006" s="25"/>
      <c r="J1006" s="25"/>
      <c r="K1006" s="26"/>
    </row>
    <row r="1007" spans="6:11" s="17" customFormat="1" ht="15" customHeight="1" thickBot="1" x14ac:dyDescent="0.3">
      <c r="F1007" s="77" t="s">
        <v>19</v>
      </c>
      <c r="G1007" s="78"/>
      <c r="H1007" s="78"/>
      <c r="I1007" s="78"/>
      <c r="J1007" s="78"/>
      <c r="K1007" s="79"/>
    </row>
    <row r="1008" spans="6:11" s="17" customFormat="1" ht="35.1" customHeight="1" thickBot="1" x14ac:dyDescent="0.3">
      <c r="F1008" s="52"/>
      <c r="G1008" s="52"/>
      <c r="H1008" s="52"/>
      <c r="I1008" s="52"/>
      <c r="J1008" s="52"/>
      <c r="K1008" s="52"/>
    </row>
    <row r="1009" spans="1:11" ht="54.95" customHeight="1" x14ac:dyDescent="0.25">
      <c r="A1009" s="15">
        <v>57</v>
      </c>
      <c r="B1009" s="15"/>
      <c r="C1009" s="15"/>
      <c r="D1009" s="15"/>
      <c r="E1009" s="15"/>
      <c r="F1009" s="56">
        <f>'Master sheet'!$T$3</f>
        <v>0</v>
      </c>
      <c r="G1009" s="57"/>
      <c r="H1009" s="57"/>
      <c r="I1009" s="57"/>
      <c r="J1009" s="57"/>
      <c r="K1009" s="58"/>
    </row>
    <row r="1010" spans="1:11" ht="18.75" x14ac:dyDescent="0.3">
      <c r="B1010" s="16">
        <f>VLOOKUP(A1009,'Master sheet'!$B$2:AF1209,2,0)</f>
        <v>0</v>
      </c>
      <c r="C1010" s="16" t="str">
        <f t="shared" ref="C1010" si="55">IF(B1010=1,"2025-26",IF(B1010=2,"2024-25",IF(B1010=3,"2023-24",IF(B1010=4,"2022-23",IF(B1010=5,"2021-22","")))))</f>
        <v/>
      </c>
      <c r="F1010" s="18" t="s">
        <v>0</v>
      </c>
      <c r="G1010" s="3">
        <f>'Master sheet'!$U$3</f>
        <v>0</v>
      </c>
      <c r="H1010" s="7"/>
      <c r="I1010" s="59" t="s">
        <v>1</v>
      </c>
      <c r="J1010" s="60"/>
      <c r="K1010" s="8"/>
    </row>
    <row r="1011" spans="1:11" ht="21" x14ac:dyDescent="0.35">
      <c r="F1011" s="61" t="s">
        <v>21</v>
      </c>
      <c r="G1011" s="62"/>
      <c r="H1011" s="62"/>
      <c r="I1011" s="62"/>
      <c r="J1011" s="62"/>
      <c r="K1011" s="63"/>
    </row>
    <row r="1012" spans="1:11" ht="45" customHeight="1" x14ac:dyDescent="0.25">
      <c r="F1012" s="28" t="s">
        <v>22</v>
      </c>
      <c r="G1012" s="64" t="str">
        <f>VLOOKUP(A1009,'Master sheet'!$B$2:$AF$202,6,0)</f>
        <v/>
      </c>
      <c r="H1012" s="64"/>
      <c r="I1012" s="64"/>
      <c r="J1012" s="66" t="s">
        <v>2</v>
      </c>
      <c r="K1012" s="67"/>
    </row>
    <row r="1013" spans="1:11" ht="18.75" x14ac:dyDescent="0.3">
      <c r="F1013" s="29" t="s">
        <v>25</v>
      </c>
      <c r="G1013" s="65" t="str">
        <f>VLOOKUP(A1009,'Master sheet'!$B$2:AF1210,8,0)</f>
        <v/>
      </c>
      <c r="H1013" s="65"/>
      <c r="I1013" s="65"/>
      <c r="J1013" s="68"/>
      <c r="K1013" s="69"/>
    </row>
    <row r="1014" spans="1:11" ht="18.75" x14ac:dyDescent="0.3">
      <c r="F1014" s="29" t="s">
        <v>24</v>
      </c>
      <c r="G1014" s="65" t="str">
        <f>VLOOKUP(A1009,'Master sheet'!$B$2:AF1210,9,0)</f>
        <v/>
      </c>
      <c r="H1014" s="65"/>
      <c r="I1014" s="65"/>
      <c r="J1014" s="68"/>
      <c r="K1014" s="69"/>
    </row>
    <row r="1015" spans="1:11" ht="18.75" x14ac:dyDescent="0.3">
      <c r="F1015" s="29" t="s">
        <v>33</v>
      </c>
      <c r="G1015" s="5">
        <f>VLOOKUP(A1009,'Master sheet'!$B$2:AF1210,5,0)</f>
        <v>0</v>
      </c>
      <c r="H1015" s="27"/>
      <c r="I1015" s="27"/>
      <c r="J1015" s="68"/>
      <c r="K1015" s="69"/>
    </row>
    <row r="1016" spans="1:11" ht="18.75" x14ac:dyDescent="0.3">
      <c r="F1016" s="29" t="s">
        <v>26</v>
      </c>
      <c r="G1016" s="6">
        <f>VLOOKUP(A1009,'Master sheet'!$B$2:AF1210,4,0)</f>
        <v>0</v>
      </c>
      <c r="H1016" s="20" t="s">
        <v>23</v>
      </c>
      <c r="I1016" s="42" t="str">
        <f>VLOOKUP(A1009,'Master sheet'!$B$2:AF1210,12,0)</f>
        <v/>
      </c>
      <c r="J1016" s="68"/>
      <c r="K1016" s="69"/>
    </row>
    <row r="1017" spans="1:11" ht="18.75" x14ac:dyDescent="0.3">
      <c r="F1017" s="29" t="s">
        <v>27</v>
      </c>
      <c r="G1017" s="4">
        <f>VLOOKUP(A1009,'Master sheet'!$B$2:AF1210,11,0)</f>
        <v>0</v>
      </c>
      <c r="H1017" s="20" t="s">
        <v>32</v>
      </c>
      <c r="I1017" s="6">
        <f>VLOOKUP(A1009,'Master sheet'!$B$2:AF1210,16,0)</f>
        <v>0</v>
      </c>
      <c r="J1017" s="70"/>
      <c r="K1017" s="71"/>
    </row>
    <row r="1018" spans="1:11" ht="18.75" x14ac:dyDescent="0.3">
      <c r="F1018" s="29" t="s">
        <v>28</v>
      </c>
      <c r="G1018" s="72">
        <f>VLOOKUP(A1009,'Master sheet'!$B$2:AF1210,24,0)</f>
        <v>0</v>
      </c>
      <c r="H1018" s="72"/>
      <c r="I1018" s="72"/>
      <c r="J1018" s="72"/>
      <c r="K1018" s="73"/>
    </row>
    <row r="1019" spans="1:11" ht="18.75" x14ac:dyDescent="0.3">
      <c r="F1019" s="29" t="s">
        <v>29</v>
      </c>
      <c r="G1019" s="80">
        <f>VLOOKUP(A1009,'Master sheet'!$B$2:AF1210,23,0)</f>
        <v>0</v>
      </c>
      <c r="H1019" s="80"/>
      <c r="I1019" s="19"/>
      <c r="J1019" s="20"/>
      <c r="K1019" s="21"/>
    </row>
    <row r="1020" spans="1:11" ht="18.75" x14ac:dyDescent="0.3">
      <c r="F1020" s="30" t="s">
        <v>30</v>
      </c>
      <c r="G1020" s="7" t="str">
        <f>C1010</f>
        <v/>
      </c>
      <c r="H1020" s="7" t="e">
        <f>VLOOKUP(G1020,$D$5:$E$14,2,0)</f>
        <v>#N/A</v>
      </c>
      <c r="I1020" s="7" t="e">
        <f>VLOOKUP(H1020,$D$5:$E$14,2,0)</f>
        <v>#N/A</v>
      </c>
      <c r="J1020" s="7" t="e">
        <f>VLOOKUP(I1020,$D$5:$E$14,2,0)</f>
        <v>#N/A</v>
      </c>
      <c r="K1020" s="8" t="e">
        <f>VLOOKUP(J1020,$D$5:$E$14,2,0)</f>
        <v>#N/A</v>
      </c>
    </row>
    <row r="1021" spans="1:11" ht="18.75" x14ac:dyDescent="0.3">
      <c r="F1021" s="31" t="s">
        <v>31</v>
      </c>
      <c r="G1021" s="22" t="s">
        <v>3</v>
      </c>
      <c r="H1021" s="22" t="s">
        <v>4</v>
      </c>
      <c r="I1021" s="22" t="s">
        <v>5</v>
      </c>
      <c r="J1021" s="22" t="s">
        <v>6</v>
      </c>
      <c r="K1021" s="23" t="s">
        <v>7</v>
      </c>
    </row>
    <row r="1022" spans="1:11" ht="30" customHeight="1" x14ac:dyDescent="0.25">
      <c r="F1022" s="24"/>
      <c r="G1022" s="25"/>
      <c r="H1022" s="25"/>
      <c r="I1022" s="25"/>
      <c r="J1022" s="25"/>
      <c r="K1022" s="26"/>
    </row>
    <row r="1023" spans="1:11" ht="18.75" x14ac:dyDescent="0.3">
      <c r="F1023" s="74" t="s">
        <v>43</v>
      </c>
      <c r="G1023" s="75"/>
      <c r="H1023" s="75"/>
      <c r="I1023" s="75"/>
      <c r="J1023" s="75"/>
      <c r="K1023" s="76"/>
    </row>
    <row r="1024" spans="1:11" x14ac:dyDescent="0.25">
      <c r="F1024" s="24"/>
      <c r="G1024" s="25"/>
      <c r="H1024" s="25"/>
      <c r="I1024" s="25"/>
      <c r="J1024" s="25"/>
      <c r="K1024" s="26"/>
    </row>
    <row r="1025" spans="1:11" s="17" customFormat="1" ht="15" customHeight="1" thickBot="1" x14ac:dyDescent="0.3">
      <c r="F1025" s="77" t="s">
        <v>19</v>
      </c>
      <c r="G1025" s="78"/>
      <c r="H1025" s="78"/>
      <c r="I1025" s="78"/>
      <c r="J1025" s="78"/>
      <c r="K1025" s="79"/>
    </row>
    <row r="1026" spans="1:11" s="17" customFormat="1" ht="35.1" customHeight="1" thickBot="1" x14ac:dyDescent="0.3">
      <c r="F1026" s="53" t="s">
        <v>42</v>
      </c>
      <c r="G1026" s="54"/>
      <c r="H1026" s="54"/>
      <c r="I1026" s="54"/>
      <c r="J1026" s="54"/>
      <c r="K1026" s="55"/>
    </row>
    <row r="1027" spans="1:11" ht="54.95" customHeight="1" x14ac:dyDescent="0.25">
      <c r="A1027" s="15">
        <v>58</v>
      </c>
      <c r="B1027" s="15"/>
      <c r="C1027" s="15"/>
      <c r="D1027" s="15"/>
      <c r="E1027" s="15"/>
      <c r="F1027" s="56">
        <f>'Master sheet'!$T$3</f>
        <v>0</v>
      </c>
      <c r="G1027" s="57"/>
      <c r="H1027" s="57"/>
      <c r="I1027" s="57"/>
      <c r="J1027" s="57"/>
      <c r="K1027" s="58"/>
    </row>
    <row r="1028" spans="1:11" ht="18.75" x14ac:dyDescent="0.3">
      <c r="B1028" s="16">
        <f>VLOOKUP(A1027,'Master sheet'!$B$2:AF1227,2,0)</f>
        <v>0</v>
      </c>
      <c r="C1028" s="16" t="str">
        <f t="shared" ref="C1028" si="56">IF(B1028=1,"2025-26",IF(B1028=2,"2024-25",IF(B1028=3,"2023-24",IF(B1028=4,"2022-23",IF(B1028=5,"2021-22","")))))</f>
        <v/>
      </c>
      <c r="F1028" s="18" t="s">
        <v>0</v>
      </c>
      <c r="G1028" s="3">
        <f>'Master sheet'!$U$3</f>
        <v>0</v>
      </c>
      <c r="H1028" s="7"/>
      <c r="I1028" s="59" t="s">
        <v>1</v>
      </c>
      <c r="J1028" s="60"/>
      <c r="K1028" s="8"/>
    </row>
    <row r="1029" spans="1:11" ht="21" x14ac:dyDescent="0.35">
      <c r="F1029" s="61" t="s">
        <v>21</v>
      </c>
      <c r="G1029" s="62"/>
      <c r="H1029" s="62"/>
      <c r="I1029" s="62"/>
      <c r="J1029" s="62"/>
      <c r="K1029" s="63"/>
    </row>
    <row r="1030" spans="1:11" ht="45" customHeight="1" x14ac:dyDescent="0.25">
      <c r="F1030" s="28" t="s">
        <v>22</v>
      </c>
      <c r="G1030" s="64" t="str">
        <f>VLOOKUP(A1027,'Master sheet'!$B$2:$AF$202,6,0)</f>
        <v/>
      </c>
      <c r="H1030" s="64"/>
      <c r="I1030" s="64"/>
      <c r="J1030" s="66" t="s">
        <v>2</v>
      </c>
      <c r="K1030" s="67"/>
    </row>
    <row r="1031" spans="1:11" ht="18.75" x14ac:dyDescent="0.3">
      <c r="F1031" s="29" t="s">
        <v>25</v>
      </c>
      <c r="G1031" s="65" t="str">
        <f>VLOOKUP(A1027,'Master sheet'!$B$2:AF1228,8,0)</f>
        <v/>
      </c>
      <c r="H1031" s="65"/>
      <c r="I1031" s="65"/>
      <c r="J1031" s="68"/>
      <c r="K1031" s="69"/>
    </row>
    <row r="1032" spans="1:11" ht="18.75" x14ac:dyDescent="0.3">
      <c r="F1032" s="29" t="s">
        <v>24</v>
      </c>
      <c r="G1032" s="65" t="str">
        <f>VLOOKUP(A1027,'Master sheet'!$B$2:AF1228,9,0)</f>
        <v/>
      </c>
      <c r="H1032" s="65"/>
      <c r="I1032" s="65"/>
      <c r="J1032" s="68"/>
      <c r="K1032" s="69"/>
    </row>
    <row r="1033" spans="1:11" ht="18.75" x14ac:dyDescent="0.3">
      <c r="F1033" s="29" t="s">
        <v>33</v>
      </c>
      <c r="G1033" s="5">
        <f>VLOOKUP(A1027,'Master sheet'!$B$2:AF1228,5,0)</f>
        <v>0</v>
      </c>
      <c r="H1033" s="27"/>
      <c r="I1033" s="27"/>
      <c r="J1033" s="68"/>
      <c r="K1033" s="69"/>
    </row>
    <row r="1034" spans="1:11" ht="18.75" x14ac:dyDescent="0.3">
      <c r="F1034" s="29" t="s">
        <v>26</v>
      </c>
      <c r="G1034" s="6">
        <f>VLOOKUP(A1027,'Master sheet'!$B$2:AF1228,4,0)</f>
        <v>0</v>
      </c>
      <c r="H1034" s="29" t="s">
        <v>23</v>
      </c>
      <c r="I1034" s="42" t="str">
        <f>VLOOKUP(A1027,'Master sheet'!$B$2:AF1228,12,0)</f>
        <v/>
      </c>
      <c r="J1034" s="68"/>
      <c r="K1034" s="69"/>
    </row>
    <row r="1035" spans="1:11" ht="18.75" x14ac:dyDescent="0.3">
      <c r="F1035" s="29" t="s">
        <v>27</v>
      </c>
      <c r="G1035" s="4">
        <f>VLOOKUP(A1027,'Master sheet'!$B$2:AF1228,11,0)</f>
        <v>0</v>
      </c>
      <c r="H1035" s="29" t="s">
        <v>32</v>
      </c>
      <c r="I1035" s="6">
        <f>VLOOKUP(A1027,'Master sheet'!$B$2:AF1228,16,0)</f>
        <v>0</v>
      </c>
      <c r="J1035" s="70"/>
      <c r="K1035" s="71"/>
    </row>
    <row r="1036" spans="1:11" ht="18.75" x14ac:dyDescent="0.3">
      <c r="F1036" s="29" t="s">
        <v>28</v>
      </c>
      <c r="G1036" s="72">
        <f>VLOOKUP(A1027,'Master sheet'!$B$2:AF1228,24,0)</f>
        <v>0</v>
      </c>
      <c r="H1036" s="72"/>
      <c r="I1036" s="72"/>
      <c r="J1036" s="72"/>
      <c r="K1036" s="73"/>
    </row>
    <row r="1037" spans="1:11" ht="18.75" x14ac:dyDescent="0.3">
      <c r="F1037" s="29" t="s">
        <v>29</v>
      </c>
      <c r="G1037" s="80">
        <f>VLOOKUP(A1027,'Master sheet'!$B$2:AF1228,23,0)</f>
        <v>0</v>
      </c>
      <c r="H1037" s="80"/>
      <c r="I1037" s="19"/>
      <c r="J1037" s="20"/>
      <c r="K1037" s="21"/>
    </row>
    <row r="1038" spans="1:11" ht="18.75" x14ac:dyDescent="0.3">
      <c r="F1038" s="30" t="s">
        <v>30</v>
      </c>
      <c r="G1038" s="7" t="str">
        <f>C1028</f>
        <v/>
      </c>
      <c r="H1038" s="7" t="e">
        <f>VLOOKUP(G1038,$D$5:$E$14,2,0)</f>
        <v>#N/A</v>
      </c>
      <c r="I1038" s="7" t="e">
        <f>VLOOKUP(H1038,$D$5:$E$14,2,0)</f>
        <v>#N/A</v>
      </c>
      <c r="J1038" s="7" t="e">
        <f>VLOOKUP(I1038,$D$5:$E$14,2,0)</f>
        <v>#N/A</v>
      </c>
      <c r="K1038" s="8" t="e">
        <f>VLOOKUP(J1038,$D$5:$E$14,2,0)</f>
        <v>#N/A</v>
      </c>
    </row>
    <row r="1039" spans="1:11" ht="18.75" x14ac:dyDescent="0.3">
      <c r="F1039" s="31" t="s">
        <v>31</v>
      </c>
      <c r="G1039" s="22" t="s">
        <v>3</v>
      </c>
      <c r="H1039" s="22" t="s">
        <v>4</v>
      </c>
      <c r="I1039" s="22" t="s">
        <v>5</v>
      </c>
      <c r="J1039" s="22" t="s">
        <v>6</v>
      </c>
      <c r="K1039" s="23" t="s">
        <v>7</v>
      </c>
    </row>
    <row r="1040" spans="1:11" ht="30" customHeight="1" x14ac:dyDescent="0.25">
      <c r="F1040" s="24"/>
      <c r="G1040" s="25"/>
      <c r="H1040" s="25"/>
      <c r="I1040" s="25"/>
      <c r="J1040" s="25"/>
      <c r="K1040" s="26"/>
    </row>
    <row r="1041" spans="1:11" ht="18.75" x14ac:dyDescent="0.3">
      <c r="F1041" s="74" t="s">
        <v>43</v>
      </c>
      <c r="G1041" s="75"/>
      <c r="H1041" s="75"/>
      <c r="I1041" s="75"/>
      <c r="J1041" s="75"/>
      <c r="K1041" s="76"/>
    </row>
    <row r="1042" spans="1:11" x14ac:dyDescent="0.25">
      <c r="F1042" s="24"/>
      <c r="G1042" s="25"/>
      <c r="H1042" s="25"/>
      <c r="I1042" s="25"/>
      <c r="J1042" s="25"/>
      <c r="K1042" s="26"/>
    </row>
    <row r="1043" spans="1:11" s="17" customFormat="1" ht="15" customHeight="1" thickBot="1" x14ac:dyDescent="0.3">
      <c r="F1043" s="77" t="s">
        <v>19</v>
      </c>
      <c r="G1043" s="78"/>
      <c r="H1043" s="78"/>
      <c r="I1043" s="78"/>
      <c r="J1043" s="78"/>
      <c r="K1043" s="79"/>
    </row>
    <row r="1044" spans="1:11" s="17" customFormat="1" ht="35.1" customHeight="1" thickBot="1" x14ac:dyDescent="0.3">
      <c r="F1044" s="52"/>
      <c r="G1044" s="52"/>
      <c r="H1044" s="52"/>
      <c r="I1044" s="52"/>
      <c r="J1044" s="52"/>
      <c r="K1044" s="52"/>
    </row>
    <row r="1045" spans="1:11" ht="54.95" customHeight="1" x14ac:dyDescent="0.25">
      <c r="A1045" s="15">
        <v>59</v>
      </c>
      <c r="B1045" s="15"/>
      <c r="C1045" s="15"/>
      <c r="D1045" s="15"/>
      <c r="E1045" s="15"/>
      <c r="F1045" s="56">
        <f>'Master sheet'!$T$3</f>
        <v>0</v>
      </c>
      <c r="G1045" s="57"/>
      <c r="H1045" s="57"/>
      <c r="I1045" s="57"/>
      <c r="J1045" s="57"/>
      <c r="K1045" s="58"/>
    </row>
    <row r="1046" spans="1:11" ht="18.75" x14ac:dyDescent="0.3">
      <c r="B1046" s="16">
        <f>VLOOKUP(A1045,'Master sheet'!$B$2:AF1245,2,0)</f>
        <v>0</v>
      </c>
      <c r="C1046" s="16" t="str">
        <f t="shared" ref="C1046" si="57">IF(B1046=1,"2025-26",IF(B1046=2,"2024-25",IF(B1046=3,"2023-24",IF(B1046=4,"2022-23",IF(B1046=5,"2021-22","")))))</f>
        <v/>
      </c>
      <c r="F1046" s="18" t="s">
        <v>0</v>
      </c>
      <c r="G1046" s="3">
        <f>'Master sheet'!$U$3</f>
        <v>0</v>
      </c>
      <c r="H1046" s="7"/>
      <c r="I1046" s="59" t="s">
        <v>1</v>
      </c>
      <c r="J1046" s="60"/>
      <c r="K1046" s="8"/>
    </row>
    <row r="1047" spans="1:11" ht="21" x14ac:dyDescent="0.35">
      <c r="F1047" s="61" t="s">
        <v>21</v>
      </c>
      <c r="G1047" s="62"/>
      <c r="H1047" s="62"/>
      <c r="I1047" s="62"/>
      <c r="J1047" s="62"/>
      <c r="K1047" s="63"/>
    </row>
    <row r="1048" spans="1:11" ht="45" customHeight="1" x14ac:dyDescent="0.25">
      <c r="F1048" s="28" t="s">
        <v>22</v>
      </c>
      <c r="G1048" s="64" t="str">
        <f>VLOOKUP(A1045,'Master sheet'!$B$2:$AF$202,6,0)</f>
        <v/>
      </c>
      <c r="H1048" s="64"/>
      <c r="I1048" s="64"/>
      <c r="J1048" s="66" t="s">
        <v>2</v>
      </c>
      <c r="K1048" s="67"/>
    </row>
    <row r="1049" spans="1:11" ht="18.75" x14ac:dyDescent="0.3">
      <c r="F1049" s="29" t="s">
        <v>25</v>
      </c>
      <c r="G1049" s="65" t="str">
        <f>VLOOKUP(A1045,'Master sheet'!$B$2:AF1246,8,0)</f>
        <v/>
      </c>
      <c r="H1049" s="65"/>
      <c r="I1049" s="65"/>
      <c r="J1049" s="68"/>
      <c r="K1049" s="69"/>
    </row>
    <row r="1050" spans="1:11" ht="18.75" x14ac:dyDescent="0.3">
      <c r="F1050" s="29" t="s">
        <v>24</v>
      </c>
      <c r="G1050" s="65" t="str">
        <f>VLOOKUP(A1045,'Master sheet'!$B$2:AF1246,9,0)</f>
        <v/>
      </c>
      <c r="H1050" s="65"/>
      <c r="I1050" s="65"/>
      <c r="J1050" s="68"/>
      <c r="K1050" s="69"/>
    </row>
    <row r="1051" spans="1:11" ht="18.75" x14ac:dyDescent="0.3">
      <c r="F1051" s="29" t="s">
        <v>33</v>
      </c>
      <c r="G1051" s="5">
        <f>VLOOKUP(A1045,'Master sheet'!$B$2:AF1246,5,0)</f>
        <v>0</v>
      </c>
      <c r="H1051" s="27"/>
      <c r="I1051" s="27"/>
      <c r="J1051" s="68"/>
      <c r="K1051" s="69"/>
    </row>
    <row r="1052" spans="1:11" ht="18.75" x14ac:dyDescent="0.3">
      <c r="F1052" s="29" t="s">
        <v>26</v>
      </c>
      <c r="G1052" s="6">
        <f>VLOOKUP(A1045,'Master sheet'!$B$2:AF1246,4,0)</f>
        <v>0</v>
      </c>
      <c r="H1052" s="20" t="s">
        <v>23</v>
      </c>
      <c r="I1052" s="42" t="str">
        <f>VLOOKUP(A1045,'Master sheet'!$B$2:AF1246,12,0)</f>
        <v/>
      </c>
      <c r="J1052" s="68"/>
      <c r="K1052" s="69"/>
    </row>
    <row r="1053" spans="1:11" ht="18.75" x14ac:dyDescent="0.3">
      <c r="F1053" s="29" t="s">
        <v>27</v>
      </c>
      <c r="G1053" s="4">
        <f>VLOOKUP(A1045,'Master sheet'!$B$2:AF1246,11,0)</f>
        <v>0</v>
      </c>
      <c r="H1053" s="20" t="s">
        <v>32</v>
      </c>
      <c r="I1053" s="6">
        <f>VLOOKUP(A1045,'Master sheet'!$B$2:AF1246,16,0)</f>
        <v>0</v>
      </c>
      <c r="J1053" s="70"/>
      <c r="K1053" s="71"/>
    </row>
    <row r="1054" spans="1:11" ht="18.75" x14ac:dyDescent="0.3">
      <c r="F1054" s="29" t="s">
        <v>28</v>
      </c>
      <c r="G1054" s="72">
        <f>VLOOKUP(A1045,'Master sheet'!$B$2:AF1246,24,0)</f>
        <v>0</v>
      </c>
      <c r="H1054" s="72"/>
      <c r="I1054" s="72"/>
      <c r="J1054" s="72"/>
      <c r="K1054" s="73"/>
    </row>
    <row r="1055" spans="1:11" ht="18.75" x14ac:dyDescent="0.3">
      <c r="F1055" s="29" t="s">
        <v>29</v>
      </c>
      <c r="G1055" s="80">
        <f>VLOOKUP(A1045,'Master sheet'!$B$2:AF1246,23,0)</f>
        <v>0</v>
      </c>
      <c r="H1055" s="80"/>
      <c r="I1055" s="19"/>
      <c r="J1055" s="20"/>
      <c r="K1055" s="21"/>
    </row>
    <row r="1056" spans="1:11" ht="18.75" x14ac:dyDescent="0.3">
      <c r="F1056" s="30" t="s">
        <v>30</v>
      </c>
      <c r="G1056" s="7" t="str">
        <f>C1046</f>
        <v/>
      </c>
      <c r="H1056" s="7" t="e">
        <f>VLOOKUP(G1056,$D$5:$E$14,2,0)</f>
        <v>#N/A</v>
      </c>
      <c r="I1056" s="7" t="e">
        <f>VLOOKUP(H1056,$D$5:$E$14,2,0)</f>
        <v>#N/A</v>
      </c>
      <c r="J1056" s="7" t="e">
        <f>VLOOKUP(I1056,$D$5:$E$14,2,0)</f>
        <v>#N/A</v>
      </c>
      <c r="K1056" s="8" t="e">
        <f>VLOOKUP(J1056,$D$5:$E$14,2,0)</f>
        <v>#N/A</v>
      </c>
    </row>
    <row r="1057" spans="1:11" ht="18.75" x14ac:dyDescent="0.3">
      <c r="F1057" s="31" t="s">
        <v>31</v>
      </c>
      <c r="G1057" s="22" t="s">
        <v>3</v>
      </c>
      <c r="H1057" s="22" t="s">
        <v>4</v>
      </c>
      <c r="I1057" s="22" t="s">
        <v>5</v>
      </c>
      <c r="J1057" s="22" t="s">
        <v>6</v>
      </c>
      <c r="K1057" s="23" t="s">
        <v>7</v>
      </c>
    </row>
    <row r="1058" spans="1:11" ht="30" customHeight="1" x14ac:dyDescent="0.25">
      <c r="F1058" s="24"/>
      <c r="G1058" s="25"/>
      <c r="H1058" s="25"/>
      <c r="I1058" s="25"/>
      <c r="J1058" s="25"/>
      <c r="K1058" s="26"/>
    </row>
    <row r="1059" spans="1:11" ht="18.75" x14ac:dyDescent="0.3">
      <c r="F1059" s="74" t="s">
        <v>43</v>
      </c>
      <c r="G1059" s="75"/>
      <c r="H1059" s="75"/>
      <c r="I1059" s="75"/>
      <c r="J1059" s="75"/>
      <c r="K1059" s="76"/>
    </row>
    <row r="1060" spans="1:11" x14ac:dyDescent="0.25">
      <c r="F1060" s="24"/>
      <c r="G1060" s="25"/>
      <c r="H1060" s="25"/>
      <c r="I1060" s="25"/>
      <c r="J1060" s="25"/>
      <c r="K1060" s="26"/>
    </row>
    <row r="1061" spans="1:11" s="17" customFormat="1" ht="15" customHeight="1" thickBot="1" x14ac:dyDescent="0.3">
      <c r="F1061" s="77" t="s">
        <v>19</v>
      </c>
      <c r="G1061" s="78"/>
      <c r="H1061" s="78"/>
      <c r="I1061" s="78"/>
      <c r="J1061" s="78"/>
      <c r="K1061" s="79"/>
    </row>
    <row r="1062" spans="1:11" s="17" customFormat="1" ht="35.1" customHeight="1" thickBot="1" x14ac:dyDescent="0.3">
      <c r="F1062" s="53" t="s">
        <v>42</v>
      </c>
      <c r="G1062" s="54"/>
      <c r="H1062" s="54"/>
      <c r="I1062" s="54"/>
      <c r="J1062" s="54"/>
      <c r="K1062" s="55"/>
    </row>
    <row r="1063" spans="1:11" ht="54.95" customHeight="1" x14ac:dyDescent="0.25">
      <c r="A1063" s="15">
        <v>60</v>
      </c>
      <c r="B1063" s="15"/>
      <c r="C1063" s="15"/>
      <c r="D1063" s="15"/>
      <c r="E1063" s="15"/>
      <c r="F1063" s="56">
        <f>'Master sheet'!$T$3</f>
        <v>0</v>
      </c>
      <c r="G1063" s="57"/>
      <c r="H1063" s="57"/>
      <c r="I1063" s="57"/>
      <c r="J1063" s="57"/>
      <c r="K1063" s="58"/>
    </row>
    <row r="1064" spans="1:11" ht="18.75" x14ac:dyDescent="0.3">
      <c r="B1064" s="16">
        <f>VLOOKUP(A1063,'Master sheet'!$B$2:AF1263,2,0)</f>
        <v>0</v>
      </c>
      <c r="C1064" s="16" t="str">
        <f t="shared" ref="C1064" si="58">IF(B1064=1,"2025-26",IF(B1064=2,"2024-25",IF(B1064=3,"2023-24",IF(B1064=4,"2022-23",IF(B1064=5,"2021-22","")))))</f>
        <v/>
      </c>
      <c r="F1064" s="18" t="s">
        <v>0</v>
      </c>
      <c r="G1064" s="3">
        <f>'Master sheet'!$U$3</f>
        <v>0</v>
      </c>
      <c r="H1064" s="7"/>
      <c r="I1064" s="59" t="s">
        <v>1</v>
      </c>
      <c r="J1064" s="60"/>
      <c r="K1064" s="8"/>
    </row>
    <row r="1065" spans="1:11" ht="21" x14ac:dyDescent="0.35">
      <c r="F1065" s="61" t="s">
        <v>21</v>
      </c>
      <c r="G1065" s="62"/>
      <c r="H1065" s="62"/>
      <c r="I1065" s="62"/>
      <c r="J1065" s="62"/>
      <c r="K1065" s="63"/>
    </row>
    <row r="1066" spans="1:11" ht="45" customHeight="1" x14ac:dyDescent="0.25">
      <c r="F1066" s="28" t="s">
        <v>22</v>
      </c>
      <c r="G1066" s="64" t="str">
        <f>VLOOKUP(A1063,'Master sheet'!$B$2:$AF$202,6,0)</f>
        <v/>
      </c>
      <c r="H1066" s="64"/>
      <c r="I1066" s="64"/>
      <c r="J1066" s="66" t="s">
        <v>2</v>
      </c>
      <c r="K1066" s="67"/>
    </row>
    <row r="1067" spans="1:11" ht="18.75" x14ac:dyDescent="0.3">
      <c r="F1067" s="29" t="s">
        <v>25</v>
      </c>
      <c r="G1067" s="65" t="str">
        <f>VLOOKUP(A1063,'Master sheet'!$B$2:AF1264,8,0)</f>
        <v/>
      </c>
      <c r="H1067" s="65"/>
      <c r="I1067" s="65"/>
      <c r="J1067" s="68"/>
      <c r="K1067" s="69"/>
    </row>
    <row r="1068" spans="1:11" ht="18.75" x14ac:dyDescent="0.3">
      <c r="F1068" s="29" t="s">
        <v>24</v>
      </c>
      <c r="G1068" s="65" t="str">
        <f>VLOOKUP(A1063,'Master sheet'!$B$2:AF1264,9,0)</f>
        <v/>
      </c>
      <c r="H1068" s="65"/>
      <c r="I1068" s="65"/>
      <c r="J1068" s="68"/>
      <c r="K1068" s="69"/>
    </row>
    <row r="1069" spans="1:11" ht="18.75" x14ac:dyDescent="0.3">
      <c r="F1069" s="29" t="s">
        <v>33</v>
      </c>
      <c r="G1069" s="5">
        <f>VLOOKUP(A1063,'Master sheet'!$B$2:AF1264,5,0)</f>
        <v>0</v>
      </c>
      <c r="H1069" s="27"/>
      <c r="I1069" s="27"/>
      <c r="J1069" s="68"/>
      <c r="K1069" s="69"/>
    </row>
    <row r="1070" spans="1:11" ht="18.75" x14ac:dyDescent="0.3">
      <c r="F1070" s="29" t="s">
        <v>26</v>
      </c>
      <c r="G1070" s="6">
        <f>VLOOKUP(A1063,'Master sheet'!$B$2:AF1264,4,0)</f>
        <v>0</v>
      </c>
      <c r="H1070" s="29" t="s">
        <v>23</v>
      </c>
      <c r="I1070" s="42" t="str">
        <f>VLOOKUP(A1063,'Master sheet'!$B$2:AF1264,12,0)</f>
        <v/>
      </c>
      <c r="J1070" s="68"/>
      <c r="K1070" s="69"/>
    </row>
    <row r="1071" spans="1:11" ht="18.75" x14ac:dyDescent="0.3">
      <c r="F1071" s="29" t="s">
        <v>27</v>
      </c>
      <c r="G1071" s="4">
        <f>VLOOKUP(A1063,'Master sheet'!$B$2:AF1264,11,0)</f>
        <v>0</v>
      </c>
      <c r="H1071" s="29" t="s">
        <v>32</v>
      </c>
      <c r="I1071" s="6">
        <f>VLOOKUP(A1063,'Master sheet'!$B$2:AF1264,16,0)</f>
        <v>0</v>
      </c>
      <c r="J1071" s="70"/>
      <c r="K1071" s="71"/>
    </row>
    <row r="1072" spans="1:11" ht="18.75" x14ac:dyDescent="0.3">
      <c r="F1072" s="29" t="s">
        <v>28</v>
      </c>
      <c r="G1072" s="72">
        <f>VLOOKUP(A1063,'Master sheet'!$B$2:AF1264,24,0)</f>
        <v>0</v>
      </c>
      <c r="H1072" s="72"/>
      <c r="I1072" s="72"/>
      <c r="J1072" s="72"/>
      <c r="K1072" s="73"/>
    </row>
    <row r="1073" spans="1:11" ht="18.75" x14ac:dyDescent="0.3">
      <c r="F1073" s="29" t="s">
        <v>29</v>
      </c>
      <c r="G1073" s="80">
        <f>VLOOKUP(A1063,'Master sheet'!$B$2:AF1264,23,0)</f>
        <v>0</v>
      </c>
      <c r="H1073" s="80"/>
      <c r="I1073" s="19"/>
      <c r="J1073" s="20"/>
      <c r="K1073" s="21"/>
    </row>
    <row r="1074" spans="1:11" ht="18.75" x14ac:dyDescent="0.3">
      <c r="F1074" s="30" t="s">
        <v>30</v>
      </c>
      <c r="G1074" s="7" t="str">
        <f>C1064</f>
        <v/>
      </c>
      <c r="H1074" s="7" t="e">
        <f>VLOOKUP(G1074,$D$5:$E$14,2,0)</f>
        <v>#N/A</v>
      </c>
      <c r="I1074" s="7" t="e">
        <f>VLOOKUP(H1074,$D$5:$E$14,2,0)</f>
        <v>#N/A</v>
      </c>
      <c r="J1074" s="7" t="e">
        <f>VLOOKUP(I1074,$D$5:$E$14,2,0)</f>
        <v>#N/A</v>
      </c>
      <c r="K1074" s="8" t="e">
        <f>VLOOKUP(J1074,$D$5:$E$14,2,0)</f>
        <v>#N/A</v>
      </c>
    </row>
    <row r="1075" spans="1:11" ht="18.75" x14ac:dyDescent="0.3">
      <c r="F1075" s="31" t="s">
        <v>31</v>
      </c>
      <c r="G1075" s="22" t="s">
        <v>3</v>
      </c>
      <c r="H1075" s="22" t="s">
        <v>4</v>
      </c>
      <c r="I1075" s="22" t="s">
        <v>5</v>
      </c>
      <c r="J1075" s="22" t="s">
        <v>6</v>
      </c>
      <c r="K1075" s="23" t="s">
        <v>7</v>
      </c>
    </row>
    <row r="1076" spans="1:11" ht="30" customHeight="1" x14ac:dyDescent="0.25">
      <c r="F1076" s="24"/>
      <c r="G1076" s="25"/>
      <c r="H1076" s="25"/>
      <c r="I1076" s="25"/>
      <c r="J1076" s="25"/>
      <c r="K1076" s="26"/>
    </row>
    <row r="1077" spans="1:11" ht="18.75" x14ac:dyDescent="0.3">
      <c r="F1077" s="74" t="s">
        <v>43</v>
      </c>
      <c r="G1077" s="75"/>
      <c r="H1077" s="75"/>
      <c r="I1077" s="75"/>
      <c r="J1077" s="75"/>
      <c r="K1077" s="76"/>
    </row>
    <row r="1078" spans="1:11" x14ac:dyDescent="0.25">
      <c r="F1078" s="24"/>
      <c r="G1078" s="25"/>
      <c r="H1078" s="25"/>
      <c r="I1078" s="25"/>
      <c r="J1078" s="25"/>
      <c r="K1078" s="26"/>
    </row>
    <row r="1079" spans="1:11" s="17" customFormat="1" ht="15" customHeight="1" thickBot="1" x14ac:dyDescent="0.3">
      <c r="F1079" s="77" t="s">
        <v>19</v>
      </c>
      <c r="G1079" s="78"/>
      <c r="H1079" s="78"/>
      <c r="I1079" s="78"/>
      <c r="J1079" s="78"/>
      <c r="K1079" s="79"/>
    </row>
    <row r="1080" spans="1:11" s="17" customFormat="1" ht="35.1" customHeight="1" thickBot="1" x14ac:dyDescent="0.3">
      <c r="F1080" s="52"/>
      <c r="G1080" s="52"/>
      <c r="H1080" s="52"/>
      <c r="I1080" s="52"/>
      <c r="J1080" s="52"/>
      <c r="K1080" s="52"/>
    </row>
    <row r="1081" spans="1:11" ht="54.95" customHeight="1" x14ac:dyDescent="0.25">
      <c r="A1081" s="15">
        <v>61</v>
      </c>
      <c r="B1081" s="15"/>
      <c r="C1081" s="15"/>
      <c r="D1081" s="15"/>
      <c r="E1081" s="15"/>
      <c r="F1081" s="56">
        <f>'Master sheet'!$T$3</f>
        <v>0</v>
      </c>
      <c r="G1081" s="57"/>
      <c r="H1081" s="57"/>
      <c r="I1081" s="57"/>
      <c r="J1081" s="57"/>
      <c r="K1081" s="58"/>
    </row>
    <row r="1082" spans="1:11" ht="18.75" x14ac:dyDescent="0.3">
      <c r="B1082" s="16">
        <f>VLOOKUP(A1081,'Master sheet'!$B$2:AF1281,2,0)</f>
        <v>0</v>
      </c>
      <c r="C1082" s="16" t="str">
        <f t="shared" ref="C1082" si="59">IF(B1082=1,"2025-26",IF(B1082=2,"2024-25",IF(B1082=3,"2023-24",IF(B1082=4,"2022-23",IF(B1082=5,"2021-22","")))))</f>
        <v/>
      </c>
      <c r="F1082" s="18" t="s">
        <v>0</v>
      </c>
      <c r="G1082" s="3">
        <f>'Master sheet'!$U$3</f>
        <v>0</v>
      </c>
      <c r="H1082" s="7"/>
      <c r="I1082" s="59" t="s">
        <v>1</v>
      </c>
      <c r="J1082" s="60"/>
      <c r="K1082" s="8"/>
    </row>
    <row r="1083" spans="1:11" ht="21" x14ac:dyDescent="0.35">
      <c r="F1083" s="61" t="s">
        <v>21</v>
      </c>
      <c r="G1083" s="62"/>
      <c r="H1083" s="62"/>
      <c r="I1083" s="62"/>
      <c r="J1083" s="62"/>
      <c r="K1083" s="63"/>
    </row>
    <row r="1084" spans="1:11" ht="45" customHeight="1" x14ac:dyDescent="0.25">
      <c r="F1084" s="28" t="s">
        <v>22</v>
      </c>
      <c r="G1084" s="64" t="str">
        <f>VLOOKUP(A1081,'Master sheet'!$B$2:$AF$202,6,0)</f>
        <v/>
      </c>
      <c r="H1084" s="64"/>
      <c r="I1084" s="64"/>
      <c r="J1084" s="66" t="s">
        <v>2</v>
      </c>
      <c r="K1084" s="67"/>
    </row>
    <row r="1085" spans="1:11" ht="18.75" x14ac:dyDescent="0.3">
      <c r="F1085" s="29" t="s">
        <v>25</v>
      </c>
      <c r="G1085" s="65" t="str">
        <f>VLOOKUP(A1081,'Master sheet'!$B$2:AF1282,8,0)</f>
        <v/>
      </c>
      <c r="H1085" s="65"/>
      <c r="I1085" s="65"/>
      <c r="J1085" s="68"/>
      <c r="K1085" s="69"/>
    </row>
    <row r="1086" spans="1:11" ht="18.75" x14ac:dyDescent="0.3">
      <c r="F1086" s="29" t="s">
        <v>24</v>
      </c>
      <c r="G1086" s="65" t="str">
        <f>VLOOKUP(A1081,'Master sheet'!$B$2:AF1282,9,0)</f>
        <v/>
      </c>
      <c r="H1086" s="65"/>
      <c r="I1086" s="65"/>
      <c r="J1086" s="68"/>
      <c r="K1086" s="69"/>
    </row>
    <row r="1087" spans="1:11" ht="18.75" x14ac:dyDescent="0.3">
      <c r="F1087" s="29" t="s">
        <v>33</v>
      </c>
      <c r="G1087" s="5">
        <f>VLOOKUP(A1081,'Master sheet'!$B$2:AF1282,5,0)</f>
        <v>0</v>
      </c>
      <c r="H1087" s="27"/>
      <c r="I1087" s="27"/>
      <c r="J1087" s="68"/>
      <c r="K1087" s="69"/>
    </row>
    <row r="1088" spans="1:11" ht="18.75" x14ac:dyDescent="0.3">
      <c r="F1088" s="29" t="s">
        <v>26</v>
      </c>
      <c r="G1088" s="6">
        <f>VLOOKUP(A1081,'Master sheet'!$B$2:AF1282,4,0)</f>
        <v>0</v>
      </c>
      <c r="H1088" s="20" t="s">
        <v>23</v>
      </c>
      <c r="I1088" s="42" t="str">
        <f>VLOOKUP(A1081,'Master sheet'!$B$2:AF1282,12,0)</f>
        <v/>
      </c>
      <c r="J1088" s="68"/>
      <c r="K1088" s="69"/>
    </row>
    <row r="1089" spans="1:11" ht="18.75" x14ac:dyDescent="0.3">
      <c r="F1089" s="29" t="s">
        <v>27</v>
      </c>
      <c r="G1089" s="4">
        <f>VLOOKUP(A1081,'Master sheet'!$B$2:AF1282,11,0)</f>
        <v>0</v>
      </c>
      <c r="H1089" s="20" t="s">
        <v>32</v>
      </c>
      <c r="I1089" s="6">
        <f>VLOOKUP(A1081,'Master sheet'!$B$2:AF1282,16,0)</f>
        <v>0</v>
      </c>
      <c r="J1089" s="70"/>
      <c r="K1089" s="71"/>
    </row>
    <row r="1090" spans="1:11" ht="18.75" x14ac:dyDescent="0.3">
      <c r="F1090" s="29" t="s">
        <v>28</v>
      </c>
      <c r="G1090" s="72">
        <f>VLOOKUP(A1081,'Master sheet'!$B$2:AF1282,24,0)</f>
        <v>0</v>
      </c>
      <c r="H1090" s="72"/>
      <c r="I1090" s="72"/>
      <c r="J1090" s="72"/>
      <c r="K1090" s="73"/>
    </row>
    <row r="1091" spans="1:11" ht="18.75" x14ac:dyDescent="0.3">
      <c r="F1091" s="29" t="s">
        <v>29</v>
      </c>
      <c r="G1091" s="80">
        <f>VLOOKUP(A1081,'Master sheet'!$B$2:AF1282,23,0)</f>
        <v>0</v>
      </c>
      <c r="H1091" s="80"/>
      <c r="I1091" s="19"/>
      <c r="J1091" s="20"/>
      <c r="K1091" s="21"/>
    </row>
    <row r="1092" spans="1:11" ht="18.75" x14ac:dyDescent="0.3">
      <c r="F1092" s="30" t="s">
        <v>30</v>
      </c>
      <c r="G1092" s="7" t="str">
        <f>C1082</f>
        <v/>
      </c>
      <c r="H1092" s="7" t="e">
        <f>VLOOKUP(G1092,$D$5:$E$14,2,0)</f>
        <v>#N/A</v>
      </c>
      <c r="I1092" s="7" t="e">
        <f>VLOOKUP(H1092,$D$5:$E$14,2,0)</f>
        <v>#N/A</v>
      </c>
      <c r="J1092" s="7" t="e">
        <f>VLOOKUP(I1092,$D$5:$E$14,2,0)</f>
        <v>#N/A</v>
      </c>
      <c r="K1092" s="8" t="e">
        <f>VLOOKUP(J1092,$D$5:$E$14,2,0)</f>
        <v>#N/A</v>
      </c>
    </row>
    <row r="1093" spans="1:11" ht="18.75" x14ac:dyDescent="0.3">
      <c r="F1093" s="31" t="s">
        <v>31</v>
      </c>
      <c r="G1093" s="22" t="s">
        <v>3</v>
      </c>
      <c r="H1093" s="22" t="s">
        <v>4</v>
      </c>
      <c r="I1093" s="22" t="s">
        <v>5</v>
      </c>
      <c r="J1093" s="22" t="s">
        <v>6</v>
      </c>
      <c r="K1093" s="23" t="s">
        <v>7</v>
      </c>
    </row>
    <row r="1094" spans="1:11" ht="30" customHeight="1" x14ac:dyDescent="0.25">
      <c r="F1094" s="24"/>
      <c r="G1094" s="25"/>
      <c r="H1094" s="25"/>
      <c r="I1094" s="25"/>
      <c r="J1094" s="25"/>
      <c r="K1094" s="26"/>
    </row>
    <row r="1095" spans="1:11" ht="18.75" x14ac:dyDescent="0.3">
      <c r="F1095" s="74" t="s">
        <v>43</v>
      </c>
      <c r="G1095" s="75"/>
      <c r="H1095" s="75"/>
      <c r="I1095" s="75"/>
      <c r="J1095" s="75"/>
      <c r="K1095" s="76"/>
    </row>
    <row r="1096" spans="1:11" x14ac:dyDescent="0.25">
      <c r="F1096" s="24"/>
      <c r="G1096" s="25"/>
      <c r="H1096" s="25"/>
      <c r="I1096" s="25"/>
      <c r="J1096" s="25"/>
      <c r="K1096" s="26"/>
    </row>
    <row r="1097" spans="1:11" s="17" customFormat="1" ht="15" customHeight="1" thickBot="1" x14ac:dyDescent="0.3">
      <c r="F1097" s="77" t="s">
        <v>19</v>
      </c>
      <c r="G1097" s="78"/>
      <c r="H1097" s="78"/>
      <c r="I1097" s="78"/>
      <c r="J1097" s="78"/>
      <c r="K1097" s="79"/>
    </row>
    <row r="1098" spans="1:11" s="17" customFormat="1" ht="35.1" customHeight="1" thickBot="1" x14ac:dyDescent="0.3">
      <c r="F1098" s="53" t="s">
        <v>42</v>
      </c>
      <c r="G1098" s="54"/>
      <c r="H1098" s="54"/>
      <c r="I1098" s="54"/>
      <c r="J1098" s="54"/>
      <c r="K1098" s="55"/>
    </row>
    <row r="1099" spans="1:11" ht="54.95" customHeight="1" x14ac:dyDescent="0.25">
      <c r="A1099" s="15">
        <v>62</v>
      </c>
      <c r="B1099" s="15"/>
      <c r="C1099" s="15"/>
      <c r="D1099" s="15"/>
      <c r="E1099" s="15"/>
      <c r="F1099" s="56">
        <f>'Master sheet'!$T$3</f>
        <v>0</v>
      </c>
      <c r="G1099" s="57"/>
      <c r="H1099" s="57"/>
      <c r="I1099" s="57"/>
      <c r="J1099" s="57"/>
      <c r="K1099" s="58"/>
    </row>
    <row r="1100" spans="1:11" ht="18.75" x14ac:dyDescent="0.3">
      <c r="B1100" s="16">
        <f>VLOOKUP(A1099,'Master sheet'!$B$2:AF1299,2,0)</f>
        <v>0</v>
      </c>
      <c r="C1100" s="16" t="str">
        <f t="shared" ref="C1100" si="60">IF(B1100=1,"2025-26",IF(B1100=2,"2024-25",IF(B1100=3,"2023-24",IF(B1100=4,"2022-23",IF(B1100=5,"2021-22","")))))</f>
        <v/>
      </c>
      <c r="F1100" s="18" t="s">
        <v>0</v>
      </c>
      <c r="G1100" s="3">
        <f>'Master sheet'!$U$3</f>
        <v>0</v>
      </c>
      <c r="H1100" s="7"/>
      <c r="I1100" s="59" t="s">
        <v>1</v>
      </c>
      <c r="J1100" s="60"/>
      <c r="K1100" s="8"/>
    </row>
    <row r="1101" spans="1:11" ht="21" x14ac:dyDescent="0.35">
      <c r="F1101" s="61" t="s">
        <v>21</v>
      </c>
      <c r="G1101" s="62"/>
      <c r="H1101" s="62"/>
      <c r="I1101" s="62"/>
      <c r="J1101" s="62"/>
      <c r="K1101" s="63"/>
    </row>
    <row r="1102" spans="1:11" ht="45" customHeight="1" x14ac:dyDescent="0.25">
      <c r="F1102" s="28" t="s">
        <v>22</v>
      </c>
      <c r="G1102" s="64" t="str">
        <f>VLOOKUP(A1099,'Master sheet'!$B$2:$AF$202,6,0)</f>
        <v/>
      </c>
      <c r="H1102" s="64"/>
      <c r="I1102" s="64"/>
      <c r="J1102" s="66" t="s">
        <v>2</v>
      </c>
      <c r="K1102" s="67"/>
    </row>
    <row r="1103" spans="1:11" ht="18.75" x14ac:dyDescent="0.3">
      <c r="F1103" s="29" t="s">
        <v>25</v>
      </c>
      <c r="G1103" s="65" t="str">
        <f>VLOOKUP(A1099,'Master sheet'!$B$2:AF1300,8,0)</f>
        <v/>
      </c>
      <c r="H1103" s="65"/>
      <c r="I1103" s="65"/>
      <c r="J1103" s="68"/>
      <c r="K1103" s="69"/>
    </row>
    <row r="1104" spans="1:11" ht="18.75" x14ac:dyDescent="0.3">
      <c r="F1104" s="29" t="s">
        <v>24</v>
      </c>
      <c r="G1104" s="65" t="str">
        <f>VLOOKUP(A1099,'Master sheet'!$B$2:AF1300,9,0)</f>
        <v/>
      </c>
      <c r="H1104" s="65"/>
      <c r="I1104" s="65"/>
      <c r="J1104" s="68"/>
      <c r="K1104" s="69"/>
    </row>
    <row r="1105" spans="1:11" ht="18.75" x14ac:dyDescent="0.3">
      <c r="F1105" s="29" t="s">
        <v>33</v>
      </c>
      <c r="G1105" s="5">
        <f>VLOOKUP(A1099,'Master sheet'!$B$2:AF1300,5,0)</f>
        <v>0</v>
      </c>
      <c r="H1105" s="27"/>
      <c r="I1105" s="27"/>
      <c r="J1105" s="68"/>
      <c r="K1105" s="69"/>
    </row>
    <row r="1106" spans="1:11" ht="18.75" x14ac:dyDescent="0.3">
      <c r="F1106" s="29" t="s">
        <v>26</v>
      </c>
      <c r="G1106" s="6">
        <f>VLOOKUP(A1099,'Master sheet'!$B$2:AF1300,4,0)</f>
        <v>0</v>
      </c>
      <c r="H1106" s="29" t="s">
        <v>23</v>
      </c>
      <c r="I1106" s="42" t="str">
        <f>VLOOKUP(A1099,'Master sheet'!$B$2:AF1300,12,0)</f>
        <v/>
      </c>
      <c r="J1106" s="68"/>
      <c r="K1106" s="69"/>
    </row>
    <row r="1107" spans="1:11" ht="18.75" x14ac:dyDescent="0.3">
      <c r="F1107" s="29" t="s">
        <v>27</v>
      </c>
      <c r="G1107" s="4">
        <f>VLOOKUP(A1099,'Master sheet'!$B$2:AF1300,11,0)</f>
        <v>0</v>
      </c>
      <c r="H1107" s="29" t="s">
        <v>32</v>
      </c>
      <c r="I1107" s="6">
        <f>VLOOKUP(A1099,'Master sheet'!$B$2:AF1300,16,0)</f>
        <v>0</v>
      </c>
      <c r="J1107" s="70"/>
      <c r="K1107" s="71"/>
    </row>
    <row r="1108" spans="1:11" ht="18.75" x14ac:dyDescent="0.3">
      <c r="F1108" s="29" t="s">
        <v>28</v>
      </c>
      <c r="G1108" s="72">
        <f>VLOOKUP(A1099,'Master sheet'!$B$2:AF1300,24,0)</f>
        <v>0</v>
      </c>
      <c r="H1108" s="72"/>
      <c r="I1108" s="72"/>
      <c r="J1108" s="72"/>
      <c r="K1108" s="73"/>
    </row>
    <row r="1109" spans="1:11" ht="18.75" x14ac:dyDescent="0.3">
      <c r="F1109" s="29" t="s">
        <v>29</v>
      </c>
      <c r="G1109" s="80">
        <f>VLOOKUP(A1099,'Master sheet'!$B$2:AF1300,23,0)</f>
        <v>0</v>
      </c>
      <c r="H1109" s="80"/>
      <c r="I1109" s="19"/>
      <c r="J1109" s="20"/>
      <c r="K1109" s="21"/>
    </row>
    <row r="1110" spans="1:11" ht="18.75" x14ac:dyDescent="0.3">
      <c r="F1110" s="30" t="s">
        <v>30</v>
      </c>
      <c r="G1110" s="7" t="str">
        <f>C1100</f>
        <v/>
      </c>
      <c r="H1110" s="7" t="e">
        <f>VLOOKUP(G1110,$D$5:$E$14,2,0)</f>
        <v>#N/A</v>
      </c>
      <c r="I1110" s="7" t="e">
        <f>VLOOKUP(H1110,$D$5:$E$14,2,0)</f>
        <v>#N/A</v>
      </c>
      <c r="J1110" s="7" t="e">
        <f>VLOOKUP(I1110,$D$5:$E$14,2,0)</f>
        <v>#N/A</v>
      </c>
      <c r="K1110" s="8" t="e">
        <f>VLOOKUP(J1110,$D$5:$E$14,2,0)</f>
        <v>#N/A</v>
      </c>
    </row>
    <row r="1111" spans="1:11" ht="18.75" x14ac:dyDescent="0.3">
      <c r="F1111" s="31" t="s">
        <v>31</v>
      </c>
      <c r="G1111" s="22" t="s">
        <v>3</v>
      </c>
      <c r="H1111" s="22" t="s">
        <v>4</v>
      </c>
      <c r="I1111" s="22" t="s">
        <v>5</v>
      </c>
      <c r="J1111" s="22" t="s">
        <v>6</v>
      </c>
      <c r="K1111" s="23" t="s">
        <v>7</v>
      </c>
    </row>
    <row r="1112" spans="1:11" ht="30" customHeight="1" x14ac:dyDescent="0.25">
      <c r="F1112" s="24"/>
      <c r="G1112" s="25"/>
      <c r="H1112" s="25"/>
      <c r="I1112" s="25"/>
      <c r="J1112" s="25"/>
      <c r="K1112" s="26"/>
    </row>
    <row r="1113" spans="1:11" ht="18.75" x14ac:dyDescent="0.3">
      <c r="F1113" s="74" t="s">
        <v>43</v>
      </c>
      <c r="G1113" s="75"/>
      <c r="H1113" s="75"/>
      <c r="I1113" s="75"/>
      <c r="J1113" s="75"/>
      <c r="K1113" s="76"/>
    </row>
    <row r="1114" spans="1:11" x14ac:dyDescent="0.25">
      <c r="F1114" s="24"/>
      <c r="G1114" s="25"/>
      <c r="H1114" s="25"/>
      <c r="I1114" s="25"/>
      <c r="J1114" s="25"/>
      <c r="K1114" s="26"/>
    </row>
    <row r="1115" spans="1:11" s="17" customFormat="1" ht="15" customHeight="1" thickBot="1" x14ac:dyDescent="0.3">
      <c r="F1115" s="77" t="s">
        <v>19</v>
      </c>
      <c r="G1115" s="78"/>
      <c r="H1115" s="78"/>
      <c r="I1115" s="78"/>
      <c r="J1115" s="78"/>
      <c r="K1115" s="79"/>
    </row>
    <row r="1116" spans="1:11" s="17" customFormat="1" ht="35.1" customHeight="1" thickBot="1" x14ac:dyDescent="0.3">
      <c r="F1116" s="52"/>
      <c r="G1116" s="52"/>
      <c r="H1116" s="52"/>
      <c r="I1116" s="52"/>
      <c r="J1116" s="52"/>
      <c r="K1116" s="52"/>
    </row>
    <row r="1117" spans="1:11" ht="54.95" customHeight="1" x14ac:dyDescent="0.25">
      <c r="A1117" s="15">
        <v>63</v>
      </c>
      <c r="B1117" s="15"/>
      <c r="C1117" s="15"/>
      <c r="D1117" s="15"/>
      <c r="E1117" s="15"/>
      <c r="F1117" s="56">
        <f>'Master sheet'!$T$3</f>
        <v>0</v>
      </c>
      <c r="G1117" s="57"/>
      <c r="H1117" s="57"/>
      <c r="I1117" s="57"/>
      <c r="J1117" s="57"/>
      <c r="K1117" s="58"/>
    </row>
    <row r="1118" spans="1:11" ht="18.75" x14ac:dyDescent="0.3">
      <c r="B1118" s="16">
        <f>VLOOKUP(A1117,'Master sheet'!$B$2:AF1317,2,0)</f>
        <v>0</v>
      </c>
      <c r="C1118" s="16" t="str">
        <f t="shared" ref="C1118" si="61">IF(B1118=1,"2025-26",IF(B1118=2,"2024-25",IF(B1118=3,"2023-24",IF(B1118=4,"2022-23",IF(B1118=5,"2021-22","")))))</f>
        <v/>
      </c>
      <c r="F1118" s="18" t="s">
        <v>0</v>
      </c>
      <c r="G1118" s="3">
        <f>'Master sheet'!$U$3</f>
        <v>0</v>
      </c>
      <c r="H1118" s="7"/>
      <c r="I1118" s="59" t="s">
        <v>1</v>
      </c>
      <c r="J1118" s="60"/>
      <c r="K1118" s="8"/>
    </row>
    <row r="1119" spans="1:11" ht="21" x14ac:dyDescent="0.35">
      <c r="F1119" s="61" t="s">
        <v>21</v>
      </c>
      <c r="G1119" s="62"/>
      <c r="H1119" s="62"/>
      <c r="I1119" s="62"/>
      <c r="J1119" s="62"/>
      <c r="K1119" s="63"/>
    </row>
    <row r="1120" spans="1:11" ht="45" customHeight="1" x14ac:dyDescent="0.25">
      <c r="F1120" s="28" t="s">
        <v>22</v>
      </c>
      <c r="G1120" s="64" t="str">
        <f>VLOOKUP(A1117,'Master sheet'!$B$2:$AF$202,6,0)</f>
        <v/>
      </c>
      <c r="H1120" s="64"/>
      <c r="I1120" s="64"/>
      <c r="J1120" s="66" t="s">
        <v>2</v>
      </c>
      <c r="K1120" s="67"/>
    </row>
    <row r="1121" spans="1:11" ht="18.75" x14ac:dyDescent="0.3">
      <c r="F1121" s="29" t="s">
        <v>25</v>
      </c>
      <c r="G1121" s="65" t="str">
        <f>VLOOKUP(A1117,'Master sheet'!$B$2:AF1318,8,0)</f>
        <v/>
      </c>
      <c r="H1121" s="65"/>
      <c r="I1121" s="65"/>
      <c r="J1121" s="68"/>
      <c r="K1121" s="69"/>
    </row>
    <row r="1122" spans="1:11" ht="18.75" x14ac:dyDescent="0.3">
      <c r="F1122" s="29" t="s">
        <v>24</v>
      </c>
      <c r="G1122" s="65" t="str">
        <f>VLOOKUP(A1117,'Master sheet'!$B$2:AF1318,9,0)</f>
        <v/>
      </c>
      <c r="H1122" s="65"/>
      <c r="I1122" s="65"/>
      <c r="J1122" s="68"/>
      <c r="K1122" s="69"/>
    </row>
    <row r="1123" spans="1:11" ht="18.75" x14ac:dyDescent="0.3">
      <c r="F1123" s="29" t="s">
        <v>33</v>
      </c>
      <c r="G1123" s="5">
        <f>VLOOKUP(A1117,'Master sheet'!$B$2:AF1318,5,0)</f>
        <v>0</v>
      </c>
      <c r="H1123" s="27"/>
      <c r="I1123" s="27"/>
      <c r="J1123" s="68"/>
      <c r="K1123" s="69"/>
    </row>
    <row r="1124" spans="1:11" ht="18.75" x14ac:dyDescent="0.3">
      <c r="F1124" s="29" t="s">
        <v>26</v>
      </c>
      <c r="G1124" s="6">
        <f>VLOOKUP(A1117,'Master sheet'!$B$2:AF1318,4,0)</f>
        <v>0</v>
      </c>
      <c r="H1124" s="20" t="s">
        <v>23</v>
      </c>
      <c r="I1124" s="42" t="str">
        <f>VLOOKUP(A1117,'Master sheet'!$B$2:AF1318,12,0)</f>
        <v/>
      </c>
      <c r="J1124" s="68"/>
      <c r="K1124" s="69"/>
    </row>
    <row r="1125" spans="1:11" ht="18.75" x14ac:dyDescent="0.3">
      <c r="F1125" s="29" t="s">
        <v>27</v>
      </c>
      <c r="G1125" s="4">
        <f>VLOOKUP(A1117,'Master sheet'!$B$2:AF1318,11,0)</f>
        <v>0</v>
      </c>
      <c r="H1125" s="20" t="s">
        <v>32</v>
      </c>
      <c r="I1125" s="6">
        <f>VLOOKUP(A1117,'Master sheet'!$B$2:AF1318,16,0)</f>
        <v>0</v>
      </c>
      <c r="J1125" s="70"/>
      <c r="K1125" s="71"/>
    </row>
    <row r="1126" spans="1:11" ht="18.75" x14ac:dyDescent="0.3">
      <c r="F1126" s="29" t="s">
        <v>28</v>
      </c>
      <c r="G1126" s="72">
        <f>VLOOKUP(A1117,'Master sheet'!$B$2:AF1318,24,0)</f>
        <v>0</v>
      </c>
      <c r="H1126" s="72"/>
      <c r="I1126" s="72"/>
      <c r="J1126" s="72"/>
      <c r="K1126" s="73"/>
    </row>
    <row r="1127" spans="1:11" ht="18.75" x14ac:dyDescent="0.3">
      <c r="F1127" s="29" t="s">
        <v>29</v>
      </c>
      <c r="G1127" s="80">
        <f>VLOOKUP(A1117,'Master sheet'!$B$2:AF1318,23,0)</f>
        <v>0</v>
      </c>
      <c r="H1127" s="80"/>
      <c r="I1127" s="19"/>
      <c r="J1127" s="20"/>
      <c r="K1127" s="21"/>
    </row>
    <row r="1128" spans="1:11" ht="18.75" x14ac:dyDescent="0.3">
      <c r="F1128" s="30" t="s">
        <v>30</v>
      </c>
      <c r="G1128" s="7" t="str">
        <f>C1118</f>
        <v/>
      </c>
      <c r="H1128" s="7" t="e">
        <f>VLOOKUP(G1128,$D$5:$E$14,2,0)</f>
        <v>#N/A</v>
      </c>
      <c r="I1128" s="7" t="e">
        <f>VLOOKUP(H1128,$D$5:$E$14,2,0)</f>
        <v>#N/A</v>
      </c>
      <c r="J1128" s="7" t="e">
        <f>VLOOKUP(I1128,$D$5:$E$14,2,0)</f>
        <v>#N/A</v>
      </c>
      <c r="K1128" s="8" t="e">
        <f>VLOOKUP(J1128,$D$5:$E$14,2,0)</f>
        <v>#N/A</v>
      </c>
    </row>
    <row r="1129" spans="1:11" ht="18.75" x14ac:dyDescent="0.3">
      <c r="F1129" s="31" t="s">
        <v>31</v>
      </c>
      <c r="G1129" s="22" t="s">
        <v>3</v>
      </c>
      <c r="H1129" s="22" t="s">
        <v>4</v>
      </c>
      <c r="I1129" s="22" t="s">
        <v>5</v>
      </c>
      <c r="J1129" s="22" t="s">
        <v>6</v>
      </c>
      <c r="K1129" s="23" t="s">
        <v>7</v>
      </c>
    </row>
    <row r="1130" spans="1:11" ht="30" customHeight="1" x14ac:dyDescent="0.25">
      <c r="F1130" s="24"/>
      <c r="G1130" s="25"/>
      <c r="H1130" s="25"/>
      <c r="I1130" s="25"/>
      <c r="J1130" s="25"/>
      <c r="K1130" s="26"/>
    </row>
    <row r="1131" spans="1:11" ht="18.75" x14ac:dyDescent="0.3">
      <c r="F1131" s="74" t="s">
        <v>43</v>
      </c>
      <c r="G1131" s="75"/>
      <c r="H1131" s="75"/>
      <c r="I1131" s="75"/>
      <c r="J1131" s="75"/>
      <c r="K1131" s="76"/>
    </row>
    <row r="1132" spans="1:11" x14ac:dyDescent="0.25">
      <c r="F1132" s="24"/>
      <c r="G1132" s="25"/>
      <c r="H1132" s="25"/>
      <c r="I1132" s="25"/>
      <c r="J1132" s="25"/>
      <c r="K1132" s="26"/>
    </row>
    <row r="1133" spans="1:11" s="17" customFormat="1" ht="15" customHeight="1" thickBot="1" x14ac:dyDescent="0.3">
      <c r="F1133" s="77" t="s">
        <v>19</v>
      </c>
      <c r="G1133" s="78"/>
      <c r="H1133" s="78"/>
      <c r="I1133" s="78"/>
      <c r="J1133" s="78"/>
      <c r="K1133" s="79"/>
    </row>
    <row r="1134" spans="1:11" s="17" customFormat="1" ht="35.1" customHeight="1" thickBot="1" x14ac:dyDescent="0.3">
      <c r="F1134" s="53" t="s">
        <v>42</v>
      </c>
      <c r="G1134" s="54"/>
      <c r="H1134" s="54"/>
      <c r="I1134" s="54"/>
      <c r="J1134" s="54"/>
      <c r="K1134" s="55"/>
    </row>
    <row r="1135" spans="1:11" ht="54.95" customHeight="1" x14ac:dyDescent="0.25">
      <c r="A1135" s="15">
        <v>64</v>
      </c>
      <c r="B1135" s="15"/>
      <c r="C1135" s="15"/>
      <c r="D1135" s="15"/>
      <c r="E1135" s="15"/>
      <c r="F1135" s="56">
        <f>'Master sheet'!$T$3</f>
        <v>0</v>
      </c>
      <c r="G1135" s="57"/>
      <c r="H1135" s="57"/>
      <c r="I1135" s="57"/>
      <c r="J1135" s="57"/>
      <c r="K1135" s="58"/>
    </row>
    <row r="1136" spans="1:11" ht="18.75" x14ac:dyDescent="0.3">
      <c r="B1136" s="16">
        <f>VLOOKUP(A1135,'Master sheet'!$B$2:AF1335,2,0)</f>
        <v>0</v>
      </c>
      <c r="C1136" s="16" t="str">
        <f t="shared" ref="C1136" si="62">IF(B1136=1,"2025-26",IF(B1136=2,"2024-25",IF(B1136=3,"2023-24",IF(B1136=4,"2022-23",IF(B1136=5,"2021-22","")))))</f>
        <v/>
      </c>
      <c r="F1136" s="18" t="s">
        <v>0</v>
      </c>
      <c r="G1136" s="3">
        <f>'Master sheet'!$U$3</f>
        <v>0</v>
      </c>
      <c r="H1136" s="7"/>
      <c r="I1136" s="59" t="s">
        <v>1</v>
      </c>
      <c r="J1136" s="60"/>
      <c r="K1136" s="8"/>
    </row>
    <row r="1137" spans="6:11" ht="21" x14ac:dyDescent="0.35">
      <c r="F1137" s="61" t="s">
        <v>21</v>
      </c>
      <c r="G1137" s="62"/>
      <c r="H1137" s="62"/>
      <c r="I1137" s="62"/>
      <c r="J1137" s="62"/>
      <c r="K1137" s="63"/>
    </row>
    <row r="1138" spans="6:11" ht="45" customHeight="1" x14ac:dyDescent="0.25">
      <c r="F1138" s="28" t="s">
        <v>22</v>
      </c>
      <c r="G1138" s="64" t="str">
        <f>VLOOKUP(A1135,'Master sheet'!$B$2:$AF$202,6,0)</f>
        <v/>
      </c>
      <c r="H1138" s="64"/>
      <c r="I1138" s="64"/>
      <c r="J1138" s="66" t="s">
        <v>2</v>
      </c>
      <c r="K1138" s="67"/>
    </row>
    <row r="1139" spans="6:11" ht="18.75" x14ac:dyDescent="0.3">
      <c r="F1139" s="29" t="s">
        <v>25</v>
      </c>
      <c r="G1139" s="65" t="str">
        <f>VLOOKUP(A1135,'Master sheet'!$B$2:AF1336,8,0)</f>
        <v/>
      </c>
      <c r="H1139" s="65"/>
      <c r="I1139" s="65"/>
      <c r="J1139" s="68"/>
      <c r="K1139" s="69"/>
    </row>
    <row r="1140" spans="6:11" ht="18.75" x14ac:dyDescent="0.3">
      <c r="F1140" s="29" t="s">
        <v>24</v>
      </c>
      <c r="G1140" s="65" t="str">
        <f>VLOOKUP(A1135,'Master sheet'!$B$2:AF1336,9,0)</f>
        <v/>
      </c>
      <c r="H1140" s="65"/>
      <c r="I1140" s="65"/>
      <c r="J1140" s="68"/>
      <c r="K1140" s="69"/>
    </row>
    <row r="1141" spans="6:11" ht="18.75" x14ac:dyDescent="0.3">
      <c r="F1141" s="29" t="s">
        <v>33</v>
      </c>
      <c r="G1141" s="5">
        <f>VLOOKUP(A1135,'Master sheet'!$B$2:AF1336,5,0)</f>
        <v>0</v>
      </c>
      <c r="H1141" s="27"/>
      <c r="I1141" s="27"/>
      <c r="J1141" s="68"/>
      <c r="K1141" s="69"/>
    </row>
    <row r="1142" spans="6:11" ht="18.75" x14ac:dyDescent="0.3">
      <c r="F1142" s="29" t="s">
        <v>26</v>
      </c>
      <c r="G1142" s="6">
        <f>VLOOKUP(A1135,'Master sheet'!$B$2:AF1336,4,0)</f>
        <v>0</v>
      </c>
      <c r="H1142" s="29" t="s">
        <v>23</v>
      </c>
      <c r="I1142" s="42" t="str">
        <f>VLOOKUP(A1135,'Master sheet'!$B$2:AF1336,12,0)</f>
        <v/>
      </c>
      <c r="J1142" s="68"/>
      <c r="K1142" s="69"/>
    </row>
    <row r="1143" spans="6:11" ht="18.75" x14ac:dyDescent="0.3">
      <c r="F1143" s="29" t="s">
        <v>27</v>
      </c>
      <c r="G1143" s="4">
        <f>VLOOKUP(A1135,'Master sheet'!$B$2:AF1336,11,0)</f>
        <v>0</v>
      </c>
      <c r="H1143" s="29" t="s">
        <v>32</v>
      </c>
      <c r="I1143" s="6">
        <f>VLOOKUP(A1135,'Master sheet'!$B$2:AF1336,16,0)</f>
        <v>0</v>
      </c>
      <c r="J1143" s="70"/>
      <c r="K1143" s="71"/>
    </row>
    <row r="1144" spans="6:11" ht="18.75" x14ac:dyDescent="0.3">
      <c r="F1144" s="29" t="s">
        <v>28</v>
      </c>
      <c r="G1144" s="72">
        <f>VLOOKUP(A1135,'Master sheet'!$B$2:AF1336,24,0)</f>
        <v>0</v>
      </c>
      <c r="H1144" s="72"/>
      <c r="I1144" s="72"/>
      <c r="J1144" s="72"/>
      <c r="K1144" s="73"/>
    </row>
    <row r="1145" spans="6:11" ht="18.75" x14ac:dyDescent="0.3">
      <c r="F1145" s="29" t="s">
        <v>29</v>
      </c>
      <c r="G1145" s="80">
        <f>VLOOKUP(A1135,'Master sheet'!$B$2:AF1336,23,0)</f>
        <v>0</v>
      </c>
      <c r="H1145" s="80"/>
      <c r="I1145" s="19"/>
      <c r="J1145" s="20"/>
      <c r="K1145" s="21"/>
    </row>
    <row r="1146" spans="6:11" ht="18.75" x14ac:dyDescent="0.3">
      <c r="F1146" s="30" t="s">
        <v>30</v>
      </c>
      <c r="G1146" s="7" t="str">
        <f>C1136</f>
        <v/>
      </c>
      <c r="H1146" s="7" t="e">
        <f>VLOOKUP(G1146,$D$5:$E$14,2,0)</f>
        <v>#N/A</v>
      </c>
      <c r="I1146" s="7" t="e">
        <f>VLOOKUP(H1146,$D$5:$E$14,2,0)</f>
        <v>#N/A</v>
      </c>
      <c r="J1146" s="7" t="e">
        <f>VLOOKUP(I1146,$D$5:$E$14,2,0)</f>
        <v>#N/A</v>
      </c>
      <c r="K1146" s="8" t="e">
        <f>VLOOKUP(J1146,$D$5:$E$14,2,0)</f>
        <v>#N/A</v>
      </c>
    </row>
    <row r="1147" spans="6:11" ht="18.75" x14ac:dyDescent="0.3">
      <c r="F1147" s="31" t="s">
        <v>31</v>
      </c>
      <c r="G1147" s="22" t="s">
        <v>3</v>
      </c>
      <c r="H1147" s="22" t="s">
        <v>4</v>
      </c>
      <c r="I1147" s="22" t="s">
        <v>5</v>
      </c>
      <c r="J1147" s="22" t="s">
        <v>6</v>
      </c>
      <c r="K1147" s="23" t="s">
        <v>7</v>
      </c>
    </row>
    <row r="1148" spans="6:11" ht="30" customHeight="1" x14ac:dyDescent="0.25">
      <c r="F1148" s="24"/>
      <c r="G1148" s="25"/>
      <c r="H1148" s="25"/>
      <c r="I1148" s="25"/>
      <c r="J1148" s="25"/>
      <c r="K1148" s="26"/>
    </row>
    <row r="1149" spans="6:11" ht="18.75" x14ac:dyDescent="0.3">
      <c r="F1149" s="74" t="s">
        <v>43</v>
      </c>
      <c r="G1149" s="75"/>
      <c r="H1149" s="75"/>
      <c r="I1149" s="75"/>
      <c r="J1149" s="75"/>
      <c r="K1149" s="76"/>
    </row>
    <row r="1150" spans="6:11" x14ac:dyDescent="0.25">
      <c r="F1150" s="24"/>
      <c r="G1150" s="25"/>
      <c r="H1150" s="25"/>
      <c r="I1150" s="25"/>
      <c r="J1150" s="25"/>
      <c r="K1150" s="26"/>
    </row>
    <row r="1151" spans="6:11" s="17" customFormat="1" ht="15" customHeight="1" thickBot="1" x14ac:dyDescent="0.3">
      <c r="F1151" s="77" t="s">
        <v>19</v>
      </c>
      <c r="G1151" s="78"/>
      <c r="H1151" s="78"/>
      <c r="I1151" s="78"/>
      <c r="J1151" s="78"/>
      <c r="K1151" s="79"/>
    </row>
    <row r="1152" spans="6:11" s="17" customFormat="1" ht="35.1" customHeight="1" thickBot="1" x14ac:dyDescent="0.3">
      <c r="F1152" s="52"/>
      <c r="G1152" s="52"/>
      <c r="H1152" s="52"/>
      <c r="I1152" s="52"/>
      <c r="J1152" s="52"/>
      <c r="K1152" s="52"/>
    </row>
    <row r="1153" spans="1:11" ht="54.95" customHeight="1" x14ac:dyDescent="0.25">
      <c r="A1153" s="15">
        <v>65</v>
      </c>
      <c r="B1153" s="15"/>
      <c r="C1153" s="15"/>
      <c r="D1153" s="15"/>
      <c r="E1153" s="15"/>
      <c r="F1153" s="56">
        <f>'Master sheet'!$T$3</f>
        <v>0</v>
      </c>
      <c r="G1153" s="57"/>
      <c r="H1153" s="57"/>
      <c r="I1153" s="57"/>
      <c r="J1153" s="57"/>
      <c r="K1153" s="58"/>
    </row>
    <row r="1154" spans="1:11" ht="18.75" x14ac:dyDescent="0.3">
      <c r="B1154" s="16">
        <f>VLOOKUP(A1153,'Master sheet'!$B$2:AF1353,2,0)</f>
        <v>0</v>
      </c>
      <c r="C1154" s="16" t="str">
        <f t="shared" ref="C1154" si="63">IF(B1154=1,"2025-26",IF(B1154=2,"2024-25",IF(B1154=3,"2023-24",IF(B1154=4,"2022-23",IF(B1154=5,"2021-22","")))))</f>
        <v/>
      </c>
      <c r="F1154" s="18" t="s">
        <v>0</v>
      </c>
      <c r="G1154" s="3">
        <f>'Master sheet'!$U$3</f>
        <v>0</v>
      </c>
      <c r="H1154" s="7"/>
      <c r="I1154" s="59" t="s">
        <v>1</v>
      </c>
      <c r="J1154" s="60"/>
      <c r="K1154" s="8"/>
    </row>
    <row r="1155" spans="1:11" ht="21" x14ac:dyDescent="0.35">
      <c r="F1155" s="61" t="s">
        <v>21</v>
      </c>
      <c r="G1155" s="62"/>
      <c r="H1155" s="62"/>
      <c r="I1155" s="62"/>
      <c r="J1155" s="62"/>
      <c r="K1155" s="63"/>
    </row>
    <row r="1156" spans="1:11" ht="45" customHeight="1" x14ac:dyDescent="0.25">
      <c r="F1156" s="28" t="s">
        <v>22</v>
      </c>
      <c r="G1156" s="64" t="str">
        <f>VLOOKUP(A1153,'Master sheet'!$B$2:$AF$202,6,0)</f>
        <v/>
      </c>
      <c r="H1156" s="64"/>
      <c r="I1156" s="64"/>
      <c r="J1156" s="66" t="s">
        <v>2</v>
      </c>
      <c r="K1156" s="67"/>
    </row>
    <row r="1157" spans="1:11" ht="18.75" x14ac:dyDescent="0.3">
      <c r="F1157" s="29" t="s">
        <v>25</v>
      </c>
      <c r="G1157" s="65" t="str">
        <f>VLOOKUP(A1153,'Master sheet'!$B$2:AF1354,8,0)</f>
        <v/>
      </c>
      <c r="H1157" s="65"/>
      <c r="I1157" s="65"/>
      <c r="J1157" s="68"/>
      <c r="K1157" s="69"/>
    </row>
    <row r="1158" spans="1:11" ht="18.75" x14ac:dyDescent="0.3">
      <c r="F1158" s="29" t="s">
        <v>24</v>
      </c>
      <c r="G1158" s="65" t="str">
        <f>VLOOKUP(A1153,'Master sheet'!$B$2:AF1354,9,0)</f>
        <v/>
      </c>
      <c r="H1158" s="65"/>
      <c r="I1158" s="65"/>
      <c r="J1158" s="68"/>
      <c r="K1158" s="69"/>
    </row>
    <row r="1159" spans="1:11" ht="18.75" x14ac:dyDescent="0.3">
      <c r="F1159" s="29" t="s">
        <v>33</v>
      </c>
      <c r="G1159" s="5">
        <f>VLOOKUP(A1153,'Master sheet'!$B$2:AF1354,5,0)</f>
        <v>0</v>
      </c>
      <c r="H1159" s="27"/>
      <c r="I1159" s="27"/>
      <c r="J1159" s="68"/>
      <c r="K1159" s="69"/>
    </row>
    <row r="1160" spans="1:11" ht="18.75" x14ac:dyDescent="0.3">
      <c r="F1160" s="29" t="s">
        <v>26</v>
      </c>
      <c r="G1160" s="6">
        <f>VLOOKUP(A1153,'Master sheet'!$B$2:AF1354,4,0)</f>
        <v>0</v>
      </c>
      <c r="H1160" s="20" t="s">
        <v>23</v>
      </c>
      <c r="I1160" s="42" t="str">
        <f>VLOOKUP(A1153,'Master sheet'!$B$2:AF1354,12,0)</f>
        <v/>
      </c>
      <c r="J1160" s="68"/>
      <c r="K1160" s="69"/>
    </row>
    <row r="1161" spans="1:11" ht="18.75" x14ac:dyDescent="0.3">
      <c r="F1161" s="29" t="s">
        <v>27</v>
      </c>
      <c r="G1161" s="4">
        <f>VLOOKUP(A1153,'Master sheet'!$B$2:AF1354,11,0)</f>
        <v>0</v>
      </c>
      <c r="H1161" s="20" t="s">
        <v>32</v>
      </c>
      <c r="I1161" s="6">
        <f>VLOOKUP(A1153,'Master sheet'!$B$2:AF1354,16,0)</f>
        <v>0</v>
      </c>
      <c r="J1161" s="70"/>
      <c r="K1161" s="71"/>
    </row>
    <row r="1162" spans="1:11" ht="18.75" x14ac:dyDescent="0.3">
      <c r="F1162" s="29" t="s">
        <v>28</v>
      </c>
      <c r="G1162" s="72">
        <f>VLOOKUP(A1153,'Master sheet'!$B$2:AF1354,24,0)</f>
        <v>0</v>
      </c>
      <c r="H1162" s="72"/>
      <c r="I1162" s="72"/>
      <c r="J1162" s="72"/>
      <c r="K1162" s="73"/>
    </row>
    <row r="1163" spans="1:11" ht="18.75" x14ac:dyDescent="0.3">
      <c r="F1163" s="29" t="s">
        <v>29</v>
      </c>
      <c r="G1163" s="80">
        <f>VLOOKUP(A1153,'Master sheet'!$B$2:AF1354,23,0)</f>
        <v>0</v>
      </c>
      <c r="H1163" s="80"/>
      <c r="I1163" s="19"/>
      <c r="J1163" s="20"/>
      <c r="K1163" s="21"/>
    </row>
    <row r="1164" spans="1:11" ht="18.75" x14ac:dyDescent="0.3">
      <c r="F1164" s="30" t="s">
        <v>30</v>
      </c>
      <c r="G1164" s="7" t="str">
        <f>C1154</f>
        <v/>
      </c>
      <c r="H1164" s="7" t="e">
        <f>VLOOKUP(G1164,$D$5:$E$14,2,0)</f>
        <v>#N/A</v>
      </c>
      <c r="I1164" s="7" t="e">
        <f>VLOOKUP(H1164,$D$5:$E$14,2,0)</f>
        <v>#N/A</v>
      </c>
      <c r="J1164" s="7" t="e">
        <f>VLOOKUP(I1164,$D$5:$E$14,2,0)</f>
        <v>#N/A</v>
      </c>
      <c r="K1164" s="8" t="e">
        <f>VLOOKUP(J1164,$D$5:$E$14,2,0)</f>
        <v>#N/A</v>
      </c>
    </row>
    <row r="1165" spans="1:11" ht="18.75" x14ac:dyDescent="0.3">
      <c r="F1165" s="31" t="s">
        <v>31</v>
      </c>
      <c r="G1165" s="22" t="s">
        <v>3</v>
      </c>
      <c r="H1165" s="22" t="s">
        <v>4</v>
      </c>
      <c r="I1165" s="22" t="s">
        <v>5</v>
      </c>
      <c r="J1165" s="22" t="s">
        <v>6</v>
      </c>
      <c r="K1165" s="23" t="s">
        <v>7</v>
      </c>
    </row>
    <row r="1166" spans="1:11" ht="30" customHeight="1" x14ac:dyDescent="0.25">
      <c r="F1166" s="24"/>
      <c r="G1166" s="25"/>
      <c r="H1166" s="25"/>
      <c r="I1166" s="25"/>
      <c r="J1166" s="25"/>
      <c r="K1166" s="26"/>
    </row>
    <row r="1167" spans="1:11" ht="18.75" x14ac:dyDescent="0.3">
      <c r="F1167" s="74" t="s">
        <v>43</v>
      </c>
      <c r="G1167" s="75"/>
      <c r="H1167" s="75"/>
      <c r="I1167" s="75"/>
      <c r="J1167" s="75"/>
      <c r="K1167" s="76"/>
    </row>
    <row r="1168" spans="1:11" x14ac:dyDescent="0.25">
      <c r="F1168" s="24"/>
      <c r="G1168" s="25"/>
      <c r="H1168" s="25"/>
      <c r="I1168" s="25"/>
      <c r="J1168" s="25"/>
      <c r="K1168" s="26"/>
    </row>
    <row r="1169" spans="1:11" s="17" customFormat="1" ht="15" customHeight="1" thickBot="1" x14ac:dyDescent="0.3">
      <c r="F1169" s="77" t="s">
        <v>19</v>
      </c>
      <c r="G1169" s="78"/>
      <c r="H1169" s="78"/>
      <c r="I1169" s="78"/>
      <c r="J1169" s="78"/>
      <c r="K1169" s="79"/>
    </row>
    <row r="1170" spans="1:11" s="17" customFormat="1" ht="35.1" customHeight="1" thickBot="1" x14ac:dyDescent="0.3">
      <c r="F1170" s="53" t="s">
        <v>42</v>
      </c>
      <c r="G1170" s="54"/>
      <c r="H1170" s="54"/>
      <c r="I1170" s="54"/>
      <c r="J1170" s="54"/>
      <c r="K1170" s="55"/>
    </row>
    <row r="1171" spans="1:11" ht="54.95" customHeight="1" x14ac:dyDescent="0.25">
      <c r="A1171" s="15">
        <v>66</v>
      </c>
      <c r="B1171" s="15"/>
      <c r="C1171" s="15"/>
      <c r="D1171" s="15"/>
      <c r="E1171" s="15"/>
      <c r="F1171" s="56">
        <f>'Master sheet'!$T$3</f>
        <v>0</v>
      </c>
      <c r="G1171" s="57"/>
      <c r="H1171" s="57"/>
      <c r="I1171" s="57"/>
      <c r="J1171" s="57"/>
      <c r="K1171" s="58"/>
    </row>
    <row r="1172" spans="1:11" ht="18.75" x14ac:dyDescent="0.3">
      <c r="B1172" s="16">
        <f>VLOOKUP(A1171,'Master sheet'!$B$2:AF1371,2,0)</f>
        <v>0</v>
      </c>
      <c r="C1172" s="16" t="str">
        <f t="shared" ref="C1172" si="64">IF(B1172=1,"2025-26",IF(B1172=2,"2024-25",IF(B1172=3,"2023-24",IF(B1172=4,"2022-23",IF(B1172=5,"2021-22","")))))</f>
        <v/>
      </c>
      <c r="F1172" s="18" t="s">
        <v>0</v>
      </c>
      <c r="G1172" s="3">
        <f>'Master sheet'!$U$3</f>
        <v>0</v>
      </c>
      <c r="H1172" s="7"/>
      <c r="I1172" s="59" t="s">
        <v>1</v>
      </c>
      <c r="J1172" s="60"/>
      <c r="K1172" s="8"/>
    </row>
    <row r="1173" spans="1:11" ht="21" x14ac:dyDescent="0.35">
      <c r="F1173" s="61" t="s">
        <v>21</v>
      </c>
      <c r="G1173" s="62"/>
      <c r="H1173" s="62"/>
      <c r="I1173" s="62"/>
      <c r="J1173" s="62"/>
      <c r="K1173" s="63"/>
    </row>
    <row r="1174" spans="1:11" ht="45" customHeight="1" x14ac:dyDescent="0.25">
      <c r="F1174" s="28" t="s">
        <v>22</v>
      </c>
      <c r="G1174" s="64" t="str">
        <f>VLOOKUP(A1171,'Master sheet'!$B$2:$AF$202,6,0)</f>
        <v/>
      </c>
      <c r="H1174" s="64"/>
      <c r="I1174" s="64"/>
      <c r="J1174" s="66" t="s">
        <v>2</v>
      </c>
      <c r="K1174" s="67"/>
    </row>
    <row r="1175" spans="1:11" ht="18.75" x14ac:dyDescent="0.3">
      <c r="F1175" s="29" t="s">
        <v>25</v>
      </c>
      <c r="G1175" s="65" t="str">
        <f>VLOOKUP(A1171,'Master sheet'!$B$2:AF1372,8,0)</f>
        <v/>
      </c>
      <c r="H1175" s="65"/>
      <c r="I1175" s="65"/>
      <c r="J1175" s="68"/>
      <c r="K1175" s="69"/>
    </row>
    <row r="1176" spans="1:11" ht="18.75" x14ac:dyDescent="0.3">
      <c r="F1176" s="29" t="s">
        <v>24</v>
      </c>
      <c r="G1176" s="65" t="str">
        <f>VLOOKUP(A1171,'Master sheet'!$B$2:AF1372,9,0)</f>
        <v/>
      </c>
      <c r="H1176" s="65"/>
      <c r="I1176" s="65"/>
      <c r="J1176" s="68"/>
      <c r="K1176" s="69"/>
    </row>
    <row r="1177" spans="1:11" ht="18.75" x14ac:dyDescent="0.3">
      <c r="F1177" s="29" t="s">
        <v>33</v>
      </c>
      <c r="G1177" s="5">
        <f>VLOOKUP(A1171,'Master sheet'!$B$2:AF1372,5,0)</f>
        <v>0</v>
      </c>
      <c r="H1177" s="27"/>
      <c r="I1177" s="27"/>
      <c r="J1177" s="68"/>
      <c r="K1177" s="69"/>
    </row>
    <row r="1178" spans="1:11" ht="18.75" x14ac:dyDescent="0.3">
      <c r="F1178" s="29" t="s">
        <v>26</v>
      </c>
      <c r="G1178" s="6">
        <f>VLOOKUP(A1171,'Master sheet'!$B$2:AF1372,4,0)</f>
        <v>0</v>
      </c>
      <c r="H1178" s="29" t="s">
        <v>23</v>
      </c>
      <c r="I1178" s="42" t="str">
        <f>VLOOKUP(A1171,'Master sheet'!$B$2:AF1372,12,0)</f>
        <v/>
      </c>
      <c r="J1178" s="68"/>
      <c r="K1178" s="69"/>
    </row>
    <row r="1179" spans="1:11" ht="18.75" x14ac:dyDescent="0.3">
      <c r="F1179" s="29" t="s">
        <v>27</v>
      </c>
      <c r="G1179" s="4">
        <f>VLOOKUP(A1171,'Master sheet'!$B$2:AF1372,11,0)</f>
        <v>0</v>
      </c>
      <c r="H1179" s="29" t="s">
        <v>32</v>
      </c>
      <c r="I1179" s="6">
        <f>VLOOKUP(A1171,'Master sheet'!$B$2:AF1372,16,0)</f>
        <v>0</v>
      </c>
      <c r="J1179" s="70"/>
      <c r="K1179" s="71"/>
    </row>
    <row r="1180" spans="1:11" ht="18.75" x14ac:dyDescent="0.3">
      <c r="F1180" s="29" t="s">
        <v>28</v>
      </c>
      <c r="G1180" s="72">
        <f>VLOOKUP(A1171,'Master sheet'!$B$2:AF1372,24,0)</f>
        <v>0</v>
      </c>
      <c r="H1180" s="72"/>
      <c r="I1180" s="72"/>
      <c r="J1180" s="72"/>
      <c r="K1180" s="73"/>
    </row>
    <row r="1181" spans="1:11" ht="18.75" x14ac:dyDescent="0.3">
      <c r="F1181" s="29" t="s">
        <v>29</v>
      </c>
      <c r="G1181" s="80">
        <f>VLOOKUP(A1171,'Master sheet'!$B$2:AF1372,23,0)</f>
        <v>0</v>
      </c>
      <c r="H1181" s="80"/>
      <c r="I1181" s="19"/>
      <c r="J1181" s="20"/>
      <c r="K1181" s="21"/>
    </row>
    <row r="1182" spans="1:11" ht="18.75" x14ac:dyDescent="0.3">
      <c r="F1182" s="30" t="s">
        <v>30</v>
      </c>
      <c r="G1182" s="7" t="str">
        <f>C1172</f>
        <v/>
      </c>
      <c r="H1182" s="7" t="e">
        <f>VLOOKUP(G1182,$D$5:$E$14,2,0)</f>
        <v>#N/A</v>
      </c>
      <c r="I1182" s="7" t="e">
        <f>VLOOKUP(H1182,$D$5:$E$14,2,0)</f>
        <v>#N/A</v>
      </c>
      <c r="J1182" s="7" t="e">
        <f>VLOOKUP(I1182,$D$5:$E$14,2,0)</f>
        <v>#N/A</v>
      </c>
      <c r="K1182" s="8" t="e">
        <f>VLOOKUP(J1182,$D$5:$E$14,2,0)</f>
        <v>#N/A</v>
      </c>
    </row>
    <row r="1183" spans="1:11" ht="18.75" x14ac:dyDescent="0.3">
      <c r="F1183" s="31" t="s">
        <v>31</v>
      </c>
      <c r="G1183" s="22" t="s">
        <v>3</v>
      </c>
      <c r="H1183" s="22" t="s">
        <v>4</v>
      </c>
      <c r="I1183" s="22" t="s">
        <v>5</v>
      </c>
      <c r="J1183" s="22" t="s">
        <v>6</v>
      </c>
      <c r="K1183" s="23" t="s">
        <v>7</v>
      </c>
    </row>
    <row r="1184" spans="1:11" ht="30" customHeight="1" x14ac:dyDescent="0.25">
      <c r="F1184" s="24"/>
      <c r="G1184" s="25"/>
      <c r="H1184" s="25"/>
      <c r="I1184" s="25"/>
      <c r="J1184" s="25"/>
      <c r="K1184" s="26"/>
    </row>
    <row r="1185" spans="1:11" ht="18.75" x14ac:dyDescent="0.3">
      <c r="F1185" s="74" t="s">
        <v>43</v>
      </c>
      <c r="G1185" s="75"/>
      <c r="H1185" s="75"/>
      <c r="I1185" s="75"/>
      <c r="J1185" s="75"/>
      <c r="K1185" s="76"/>
    </row>
    <row r="1186" spans="1:11" x14ac:dyDescent="0.25">
      <c r="F1186" s="24"/>
      <c r="G1186" s="25"/>
      <c r="H1186" s="25"/>
      <c r="I1186" s="25"/>
      <c r="J1186" s="25"/>
      <c r="K1186" s="26"/>
    </row>
    <row r="1187" spans="1:11" s="17" customFormat="1" ht="15" customHeight="1" thickBot="1" x14ac:dyDescent="0.3">
      <c r="F1187" s="77" t="s">
        <v>19</v>
      </c>
      <c r="G1187" s="78"/>
      <c r="H1187" s="78"/>
      <c r="I1187" s="78"/>
      <c r="J1187" s="78"/>
      <c r="K1187" s="79"/>
    </row>
    <row r="1188" spans="1:11" s="17" customFormat="1" ht="35.1" customHeight="1" thickBot="1" x14ac:dyDescent="0.3">
      <c r="F1188" s="52"/>
      <c r="G1188" s="52"/>
      <c r="H1188" s="52"/>
      <c r="I1188" s="52"/>
      <c r="J1188" s="52"/>
      <c r="K1188" s="52"/>
    </row>
    <row r="1189" spans="1:11" ht="54.95" customHeight="1" x14ac:dyDescent="0.25">
      <c r="A1189" s="15">
        <v>67</v>
      </c>
      <c r="B1189" s="15"/>
      <c r="C1189" s="15"/>
      <c r="D1189" s="15"/>
      <c r="E1189" s="15"/>
      <c r="F1189" s="56">
        <f>'Master sheet'!$T$3</f>
        <v>0</v>
      </c>
      <c r="G1189" s="57"/>
      <c r="H1189" s="57"/>
      <c r="I1189" s="57"/>
      <c r="J1189" s="57"/>
      <c r="K1189" s="58"/>
    </row>
    <row r="1190" spans="1:11" ht="18.75" x14ac:dyDescent="0.3">
      <c r="B1190" s="16">
        <f>VLOOKUP(A1189,'Master sheet'!$B$2:AF1389,2,0)</f>
        <v>0</v>
      </c>
      <c r="C1190" s="16" t="str">
        <f t="shared" ref="C1190" si="65">IF(B1190=1,"2025-26",IF(B1190=2,"2024-25",IF(B1190=3,"2023-24",IF(B1190=4,"2022-23",IF(B1190=5,"2021-22","")))))</f>
        <v/>
      </c>
      <c r="F1190" s="18" t="s">
        <v>0</v>
      </c>
      <c r="G1190" s="3">
        <f>'Master sheet'!$U$3</f>
        <v>0</v>
      </c>
      <c r="H1190" s="7"/>
      <c r="I1190" s="59" t="s">
        <v>1</v>
      </c>
      <c r="J1190" s="60"/>
      <c r="K1190" s="8"/>
    </row>
    <row r="1191" spans="1:11" ht="21" x14ac:dyDescent="0.35">
      <c r="F1191" s="61" t="s">
        <v>21</v>
      </c>
      <c r="G1191" s="62"/>
      <c r="H1191" s="62"/>
      <c r="I1191" s="62"/>
      <c r="J1191" s="62"/>
      <c r="K1191" s="63"/>
    </row>
    <row r="1192" spans="1:11" ht="45" customHeight="1" x14ac:dyDescent="0.25">
      <c r="F1192" s="28" t="s">
        <v>22</v>
      </c>
      <c r="G1192" s="64" t="str">
        <f>VLOOKUP(A1189,'Master sheet'!$B$2:$AF$202,6,0)</f>
        <v/>
      </c>
      <c r="H1192" s="64"/>
      <c r="I1192" s="64"/>
      <c r="J1192" s="66" t="s">
        <v>2</v>
      </c>
      <c r="K1192" s="67"/>
    </row>
    <row r="1193" spans="1:11" ht="18.75" x14ac:dyDescent="0.3">
      <c r="F1193" s="29" t="s">
        <v>25</v>
      </c>
      <c r="G1193" s="65" t="str">
        <f>VLOOKUP(A1189,'Master sheet'!$B$2:AF1390,8,0)</f>
        <v/>
      </c>
      <c r="H1193" s="65"/>
      <c r="I1193" s="65"/>
      <c r="J1193" s="68"/>
      <c r="K1193" s="69"/>
    </row>
    <row r="1194" spans="1:11" ht="18.75" x14ac:dyDescent="0.3">
      <c r="F1194" s="29" t="s">
        <v>24</v>
      </c>
      <c r="G1194" s="65" t="str">
        <f>VLOOKUP(A1189,'Master sheet'!$B$2:AF1390,9,0)</f>
        <v/>
      </c>
      <c r="H1194" s="65"/>
      <c r="I1194" s="65"/>
      <c r="J1194" s="68"/>
      <c r="K1194" s="69"/>
    </row>
    <row r="1195" spans="1:11" ht="18.75" x14ac:dyDescent="0.3">
      <c r="F1195" s="29" t="s">
        <v>33</v>
      </c>
      <c r="G1195" s="5">
        <f>VLOOKUP(A1189,'Master sheet'!$B$2:AF1390,5,0)</f>
        <v>0</v>
      </c>
      <c r="H1195" s="27"/>
      <c r="I1195" s="27"/>
      <c r="J1195" s="68"/>
      <c r="K1195" s="69"/>
    </row>
    <row r="1196" spans="1:11" ht="18.75" x14ac:dyDescent="0.3">
      <c r="F1196" s="29" t="s">
        <v>26</v>
      </c>
      <c r="G1196" s="6">
        <f>VLOOKUP(A1189,'Master sheet'!$B$2:AF1390,4,0)</f>
        <v>0</v>
      </c>
      <c r="H1196" s="20" t="s">
        <v>23</v>
      </c>
      <c r="I1196" s="42" t="str">
        <f>VLOOKUP(A1189,'Master sheet'!$B$2:AF1390,12,0)</f>
        <v/>
      </c>
      <c r="J1196" s="68"/>
      <c r="K1196" s="69"/>
    </row>
    <row r="1197" spans="1:11" ht="18.75" x14ac:dyDescent="0.3">
      <c r="F1197" s="29" t="s">
        <v>27</v>
      </c>
      <c r="G1197" s="4">
        <f>VLOOKUP(A1189,'Master sheet'!$B$2:AF1390,11,0)</f>
        <v>0</v>
      </c>
      <c r="H1197" s="20" t="s">
        <v>32</v>
      </c>
      <c r="I1197" s="6">
        <f>VLOOKUP(A1189,'Master sheet'!$B$2:AF1390,16,0)</f>
        <v>0</v>
      </c>
      <c r="J1197" s="70"/>
      <c r="K1197" s="71"/>
    </row>
    <row r="1198" spans="1:11" ht="18.75" x14ac:dyDescent="0.3">
      <c r="F1198" s="29" t="s">
        <v>28</v>
      </c>
      <c r="G1198" s="72">
        <f>VLOOKUP(A1189,'Master sheet'!$B$2:AF1390,24,0)</f>
        <v>0</v>
      </c>
      <c r="H1198" s="72"/>
      <c r="I1198" s="72"/>
      <c r="J1198" s="72"/>
      <c r="K1198" s="73"/>
    </row>
    <row r="1199" spans="1:11" ht="18.75" x14ac:dyDescent="0.3">
      <c r="F1199" s="29" t="s">
        <v>29</v>
      </c>
      <c r="G1199" s="80">
        <f>VLOOKUP(A1189,'Master sheet'!$B$2:AF1390,23,0)</f>
        <v>0</v>
      </c>
      <c r="H1199" s="80"/>
      <c r="I1199" s="19"/>
      <c r="J1199" s="20"/>
      <c r="K1199" s="21"/>
    </row>
    <row r="1200" spans="1:11" ht="18.75" x14ac:dyDescent="0.3">
      <c r="F1200" s="30" t="s">
        <v>30</v>
      </c>
      <c r="G1200" s="7" t="str">
        <f>C1190</f>
        <v/>
      </c>
      <c r="H1200" s="7" t="e">
        <f>VLOOKUP(G1200,$D$5:$E$14,2,0)</f>
        <v>#N/A</v>
      </c>
      <c r="I1200" s="7" t="e">
        <f>VLOOKUP(H1200,$D$5:$E$14,2,0)</f>
        <v>#N/A</v>
      </c>
      <c r="J1200" s="7" t="e">
        <f>VLOOKUP(I1200,$D$5:$E$14,2,0)</f>
        <v>#N/A</v>
      </c>
      <c r="K1200" s="8" t="e">
        <f>VLOOKUP(J1200,$D$5:$E$14,2,0)</f>
        <v>#N/A</v>
      </c>
    </row>
    <row r="1201" spans="1:11" ht="18.75" x14ac:dyDescent="0.3">
      <c r="F1201" s="31" t="s">
        <v>31</v>
      </c>
      <c r="G1201" s="22" t="s">
        <v>3</v>
      </c>
      <c r="H1201" s="22" t="s">
        <v>4</v>
      </c>
      <c r="I1201" s="22" t="s">
        <v>5</v>
      </c>
      <c r="J1201" s="22" t="s">
        <v>6</v>
      </c>
      <c r="K1201" s="23" t="s">
        <v>7</v>
      </c>
    </row>
    <row r="1202" spans="1:11" ht="30" customHeight="1" x14ac:dyDescent="0.25">
      <c r="F1202" s="24"/>
      <c r="G1202" s="25"/>
      <c r="H1202" s="25"/>
      <c r="I1202" s="25"/>
      <c r="J1202" s="25"/>
      <c r="K1202" s="26"/>
    </row>
    <row r="1203" spans="1:11" ht="18.75" x14ac:dyDescent="0.3">
      <c r="F1203" s="74" t="s">
        <v>43</v>
      </c>
      <c r="G1203" s="75"/>
      <c r="H1203" s="75"/>
      <c r="I1203" s="75"/>
      <c r="J1203" s="75"/>
      <c r="K1203" s="76"/>
    </row>
    <row r="1204" spans="1:11" x14ac:dyDescent="0.25">
      <c r="F1204" s="24"/>
      <c r="G1204" s="25"/>
      <c r="H1204" s="25"/>
      <c r="I1204" s="25"/>
      <c r="J1204" s="25"/>
      <c r="K1204" s="26"/>
    </row>
    <row r="1205" spans="1:11" s="17" customFormat="1" ht="15" customHeight="1" thickBot="1" x14ac:dyDescent="0.3">
      <c r="F1205" s="77" t="s">
        <v>19</v>
      </c>
      <c r="G1205" s="78"/>
      <c r="H1205" s="78"/>
      <c r="I1205" s="78"/>
      <c r="J1205" s="78"/>
      <c r="K1205" s="79"/>
    </row>
    <row r="1206" spans="1:11" s="17" customFormat="1" ht="35.1" customHeight="1" thickBot="1" x14ac:dyDescent="0.3">
      <c r="F1206" s="53" t="s">
        <v>42</v>
      </c>
      <c r="G1206" s="54"/>
      <c r="H1206" s="54"/>
      <c r="I1206" s="54"/>
      <c r="J1206" s="54"/>
      <c r="K1206" s="55"/>
    </row>
    <row r="1207" spans="1:11" ht="54.95" customHeight="1" x14ac:dyDescent="0.25">
      <c r="A1207" s="15">
        <v>68</v>
      </c>
      <c r="B1207" s="15"/>
      <c r="C1207" s="15"/>
      <c r="D1207" s="15"/>
      <c r="E1207" s="15"/>
      <c r="F1207" s="56">
        <f>'Master sheet'!$T$3</f>
        <v>0</v>
      </c>
      <c r="G1207" s="57"/>
      <c r="H1207" s="57"/>
      <c r="I1207" s="57"/>
      <c r="J1207" s="57"/>
      <c r="K1207" s="58"/>
    </row>
    <row r="1208" spans="1:11" ht="18.75" x14ac:dyDescent="0.3">
      <c r="B1208" s="16">
        <f>VLOOKUP(A1207,'Master sheet'!$B$2:AF1407,2,0)</f>
        <v>0</v>
      </c>
      <c r="C1208" s="16" t="str">
        <f t="shared" ref="C1208" si="66">IF(B1208=1,"2025-26",IF(B1208=2,"2024-25",IF(B1208=3,"2023-24",IF(B1208=4,"2022-23",IF(B1208=5,"2021-22","")))))</f>
        <v/>
      </c>
      <c r="F1208" s="18" t="s">
        <v>0</v>
      </c>
      <c r="G1208" s="3">
        <f>'Master sheet'!$U$3</f>
        <v>0</v>
      </c>
      <c r="H1208" s="7"/>
      <c r="I1208" s="59" t="s">
        <v>1</v>
      </c>
      <c r="J1208" s="60"/>
      <c r="K1208" s="8"/>
    </row>
    <row r="1209" spans="1:11" ht="21" x14ac:dyDescent="0.35">
      <c r="F1209" s="61" t="s">
        <v>21</v>
      </c>
      <c r="G1209" s="62"/>
      <c r="H1209" s="62"/>
      <c r="I1209" s="62"/>
      <c r="J1209" s="62"/>
      <c r="K1209" s="63"/>
    </row>
    <row r="1210" spans="1:11" ht="45" customHeight="1" x14ac:dyDescent="0.25">
      <c r="F1210" s="28" t="s">
        <v>22</v>
      </c>
      <c r="G1210" s="64" t="str">
        <f>VLOOKUP(A1207,'Master sheet'!$B$2:$AF$202,6,0)</f>
        <v/>
      </c>
      <c r="H1210" s="64"/>
      <c r="I1210" s="64"/>
      <c r="J1210" s="66" t="s">
        <v>2</v>
      </c>
      <c r="K1210" s="67"/>
    </row>
    <row r="1211" spans="1:11" ht="18.75" x14ac:dyDescent="0.3">
      <c r="F1211" s="29" t="s">
        <v>25</v>
      </c>
      <c r="G1211" s="65" t="str">
        <f>VLOOKUP(A1207,'Master sheet'!$B$2:AF1408,8,0)</f>
        <v/>
      </c>
      <c r="H1211" s="65"/>
      <c r="I1211" s="65"/>
      <c r="J1211" s="68"/>
      <c r="K1211" s="69"/>
    </row>
    <row r="1212" spans="1:11" ht="18.75" x14ac:dyDescent="0.3">
      <c r="F1212" s="29" t="s">
        <v>24</v>
      </c>
      <c r="G1212" s="65" t="str">
        <f>VLOOKUP(A1207,'Master sheet'!$B$2:AF1408,9,0)</f>
        <v/>
      </c>
      <c r="H1212" s="65"/>
      <c r="I1212" s="65"/>
      <c r="J1212" s="68"/>
      <c r="K1212" s="69"/>
    </row>
    <row r="1213" spans="1:11" ht="18.75" x14ac:dyDescent="0.3">
      <c r="F1213" s="29" t="s">
        <v>33</v>
      </c>
      <c r="G1213" s="5">
        <f>VLOOKUP(A1207,'Master sheet'!$B$2:AF1408,5,0)</f>
        <v>0</v>
      </c>
      <c r="H1213" s="27"/>
      <c r="I1213" s="27"/>
      <c r="J1213" s="68"/>
      <c r="K1213" s="69"/>
    </row>
    <row r="1214" spans="1:11" ht="18.75" x14ac:dyDescent="0.3">
      <c r="F1214" s="29" t="s">
        <v>26</v>
      </c>
      <c r="G1214" s="6">
        <f>VLOOKUP(A1207,'Master sheet'!$B$2:AF1408,4,0)</f>
        <v>0</v>
      </c>
      <c r="H1214" s="29" t="s">
        <v>23</v>
      </c>
      <c r="I1214" s="42" t="str">
        <f>VLOOKUP(A1207,'Master sheet'!$B$2:AF1408,12,0)</f>
        <v/>
      </c>
      <c r="J1214" s="68"/>
      <c r="K1214" s="69"/>
    </row>
    <row r="1215" spans="1:11" ht="18.75" x14ac:dyDescent="0.3">
      <c r="F1215" s="29" t="s">
        <v>27</v>
      </c>
      <c r="G1215" s="4">
        <f>VLOOKUP(A1207,'Master sheet'!$B$2:AF1408,11,0)</f>
        <v>0</v>
      </c>
      <c r="H1215" s="29" t="s">
        <v>32</v>
      </c>
      <c r="I1215" s="6">
        <f>VLOOKUP(A1207,'Master sheet'!$B$2:AF1408,16,0)</f>
        <v>0</v>
      </c>
      <c r="J1215" s="70"/>
      <c r="K1215" s="71"/>
    </row>
    <row r="1216" spans="1:11" ht="18.75" x14ac:dyDescent="0.3">
      <c r="F1216" s="29" t="s">
        <v>28</v>
      </c>
      <c r="G1216" s="72">
        <f>VLOOKUP(A1207,'Master sheet'!$B$2:AF1408,24,0)</f>
        <v>0</v>
      </c>
      <c r="H1216" s="72"/>
      <c r="I1216" s="72"/>
      <c r="J1216" s="72"/>
      <c r="K1216" s="73"/>
    </row>
    <row r="1217" spans="1:11" ht="18.75" x14ac:dyDescent="0.3">
      <c r="F1217" s="29" t="s">
        <v>29</v>
      </c>
      <c r="G1217" s="80">
        <f>VLOOKUP(A1207,'Master sheet'!$B$2:AF1408,23,0)</f>
        <v>0</v>
      </c>
      <c r="H1217" s="80"/>
      <c r="I1217" s="19"/>
      <c r="J1217" s="20"/>
      <c r="K1217" s="21"/>
    </row>
    <row r="1218" spans="1:11" ht="18.75" x14ac:dyDescent="0.3">
      <c r="F1218" s="30" t="s">
        <v>30</v>
      </c>
      <c r="G1218" s="7" t="str">
        <f>C1208</f>
        <v/>
      </c>
      <c r="H1218" s="7" t="e">
        <f>VLOOKUP(G1218,$D$5:$E$14,2,0)</f>
        <v>#N/A</v>
      </c>
      <c r="I1218" s="7" t="e">
        <f>VLOOKUP(H1218,$D$5:$E$14,2,0)</f>
        <v>#N/A</v>
      </c>
      <c r="J1218" s="7" t="e">
        <f>VLOOKUP(I1218,$D$5:$E$14,2,0)</f>
        <v>#N/A</v>
      </c>
      <c r="K1218" s="8" t="e">
        <f>VLOOKUP(J1218,$D$5:$E$14,2,0)</f>
        <v>#N/A</v>
      </c>
    </row>
    <row r="1219" spans="1:11" ht="18.75" x14ac:dyDescent="0.3">
      <c r="F1219" s="31" t="s">
        <v>31</v>
      </c>
      <c r="G1219" s="22" t="s">
        <v>3</v>
      </c>
      <c r="H1219" s="22" t="s">
        <v>4</v>
      </c>
      <c r="I1219" s="22" t="s">
        <v>5</v>
      </c>
      <c r="J1219" s="22" t="s">
        <v>6</v>
      </c>
      <c r="K1219" s="23" t="s">
        <v>7</v>
      </c>
    </row>
    <row r="1220" spans="1:11" ht="30" customHeight="1" x14ac:dyDescent="0.25">
      <c r="F1220" s="24"/>
      <c r="G1220" s="25"/>
      <c r="H1220" s="25"/>
      <c r="I1220" s="25"/>
      <c r="J1220" s="25"/>
      <c r="K1220" s="26"/>
    </row>
    <row r="1221" spans="1:11" ht="18.75" x14ac:dyDescent="0.3">
      <c r="F1221" s="74" t="s">
        <v>43</v>
      </c>
      <c r="G1221" s="75"/>
      <c r="H1221" s="75"/>
      <c r="I1221" s="75"/>
      <c r="J1221" s="75"/>
      <c r="K1221" s="76"/>
    </row>
    <row r="1222" spans="1:11" x14ac:dyDescent="0.25">
      <c r="F1222" s="24"/>
      <c r="G1222" s="25"/>
      <c r="H1222" s="25"/>
      <c r="I1222" s="25"/>
      <c r="J1222" s="25"/>
      <c r="K1222" s="26"/>
    </row>
    <row r="1223" spans="1:11" s="17" customFormat="1" ht="15" customHeight="1" thickBot="1" x14ac:dyDescent="0.3">
      <c r="F1223" s="77" t="s">
        <v>19</v>
      </c>
      <c r="G1223" s="78"/>
      <c r="H1223" s="78"/>
      <c r="I1223" s="78"/>
      <c r="J1223" s="78"/>
      <c r="K1223" s="79"/>
    </row>
    <row r="1224" spans="1:11" s="17" customFormat="1" ht="35.1" customHeight="1" thickBot="1" x14ac:dyDescent="0.3">
      <c r="F1224" s="52"/>
      <c r="G1224" s="52"/>
      <c r="H1224" s="52"/>
      <c r="I1224" s="52"/>
      <c r="J1224" s="52"/>
      <c r="K1224" s="52"/>
    </row>
    <row r="1225" spans="1:11" ht="54.95" customHeight="1" x14ac:dyDescent="0.25">
      <c r="A1225" s="15">
        <v>69</v>
      </c>
      <c r="B1225" s="15"/>
      <c r="C1225" s="15"/>
      <c r="D1225" s="15"/>
      <c r="E1225" s="15"/>
      <c r="F1225" s="56">
        <f>'Master sheet'!$T$3</f>
        <v>0</v>
      </c>
      <c r="G1225" s="57"/>
      <c r="H1225" s="57"/>
      <c r="I1225" s="57"/>
      <c r="J1225" s="57"/>
      <c r="K1225" s="58"/>
    </row>
    <row r="1226" spans="1:11" ht="18.75" x14ac:dyDescent="0.3">
      <c r="B1226" s="16">
        <f>VLOOKUP(A1225,'Master sheet'!$B$2:AF1425,2,0)</f>
        <v>0</v>
      </c>
      <c r="C1226" s="16" t="str">
        <f t="shared" ref="C1226" si="67">IF(B1226=1,"2025-26",IF(B1226=2,"2024-25",IF(B1226=3,"2023-24",IF(B1226=4,"2022-23",IF(B1226=5,"2021-22","")))))</f>
        <v/>
      </c>
      <c r="F1226" s="18" t="s">
        <v>0</v>
      </c>
      <c r="G1226" s="3">
        <f>'Master sheet'!$U$3</f>
        <v>0</v>
      </c>
      <c r="H1226" s="7"/>
      <c r="I1226" s="59" t="s">
        <v>1</v>
      </c>
      <c r="J1226" s="60"/>
      <c r="K1226" s="8"/>
    </row>
    <row r="1227" spans="1:11" ht="21" x14ac:dyDescent="0.35">
      <c r="F1227" s="61" t="s">
        <v>21</v>
      </c>
      <c r="G1227" s="62"/>
      <c r="H1227" s="62"/>
      <c r="I1227" s="62"/>
      <c r="J1227" s="62"/>
      <c r="K1227" s="63"/>
    </row>
    <row r="1228" spans="1:11" ht="45" customHeight="1" x14ac:dyDescent="0.25">
      <c r="F1228" s="28" t="s">
        <v>22</v>
      </c>
      <c r="G1228" s="64" t="str">
        <f>VLOOKUP(A1225,'Master sheet'!$B$2:$AF$202,6,0)</f>
        <v/>
      </c>
      <c r="H1228" s="64"/>
      <c r="I1228" s="64"/>
      <c r="J1228" s="66" t="s">
        <v>2</v>
      </c>
      <c r="K1228" s="67"/>
    </row>
    <row r="1229" spans="1:11" ht="18.75" x14ac:dyDescent="0.3">
      <c r="F1229" s="29" t="s">
        <v>25</v>
      </c>
      <c r="G1229" s="65" t="str">
        <f>VLOOKUP(A1225,'Master sheet'!$B$2:AF1426,8,0)</f>
        <v/>
      </c>
      <c r="H1229" s="65"/>
      <c r="I1229" s="65"/>
      <c r="J1229" s="68"/>
      <c r="K1229" s="69"/>
    </row>
    <row r="1230" spans="1:11" ht="18.75" x14ac:dyDescent="0.3">
      <c r="F1230" s="29" t="s">
        <v>24</v>
      </c>
      <c r="G1230" s="65" t="str">
        <f>VLOOKUP(A1225,'Master sheet'!$B$2:AF1426,9,0)</f>
        <v/>
      </c>
      <c r="H1230" s="65"/>
      <c r="I1230" s="65"/>
      <c r="J1230" s="68"/>
      <c r="K1230" s="69"/>
    </row>
    <row r="1231" spans="1:11" ht="18.75" x14ac:dyDescent="0.3">
      <c r="F1231" s="29" t="s">
        <v>33</v>
      </c>
      <c r="G1231" s="5">
        <f>VLOOKUP(A1225,'Master sheet'!$B$2:AF1426,5,0)</f>
        <v>0</v>
      </c>
      <c r="H1231" s="27"/>
      <c r="I1231" s="27"/>
      <c r="J1231" s="68"/>
      <c r="K1231" s="69"/>
    </row>
    <row r="1232" spans="1:11" ht="18.75" x14ac:dyDescent="0.3">
      <c r="F1232" s="29" t="s">
        <v>26</v>
      </c>
      <c r="G1232" s="6">
        <f>VLOOKUP(A1225,'Master sheet'!$B$2:AF1426,4,0)</f>
        <v>0</v>
      </c>
      <c r="H1232" s="20" t="s">
        <v>23</v>
      </c>
      <c r="I1232" s="42" t="str">
        <f>VLOOKUP(A1225,'Master sheet'!$B$2:AF1426,12,0)</f>
        <v/>
      </c>
      <c r="J1232" s="68"/>
      <c r="K1232" s="69"/>
    </row>
    <row r="1233" spans="1:11" ht="18.75" x14ac:dyDescent="0.3">
      <c r="F1233" s="29" t="s">
        <v>27</v>
      </c>
      <c r="G1233" s="4">
        <f>VLOOKUP(A1225,'Master sheet'!$B$2:AF1426,11,0)</f>
        <v>0</v>
      </c>
      <c r="H1233" s="20" t="s">
        <v>32</v>
      </c>
      <c r="I1233" s="6">
        <f>VLOOKUP(A1225,'Master sheet'!$B$2:AF1426,16,0)</f>
        <v>0</v>
      </c>
      <c r="J1233" s="70"/>
      <c r="K1233" s="71"/>
    </row>
    <row r="1234" spans="1:11" ht="18.75" x14ac:dyDescent="0.3">
      <c r="F1234" s="29" t="s">
        <v>28</v>
      </c>
      <c r="G1234" s="72">
        <f>VLOOKUP(A1225,'Master sheet'!$B$2:AF1426,24,0)</f>
        <v>0</v>
      </c>
      <c r="H1234" s="72"/>
      <c r="I1234" s="72"/>
      <c r="J1234" s="72"/>
      <c r="K1234" s="73"/>
    </row>
    <row r="1235" spans="1:11" ht="18.75" x14ac:dyDescent="0.3">
      <c r="F1235" s="29" t="s">
        <v>29</v>
      </c>
      <c r="G1235" s="80">
        <f>VLOOKUP(A1225,'Master sheet'!$B$2:AF1426,23,0)</f>
        <v>0</v>
      </c>
      <c r="H1235" s="80"/>
      <c r="I1235" s="19"/>
      <c r="J1235" s="20"/>
      <c r="K1235" s="21"/>
    </row>
    <row r="1236" spans="1:11" ht="18.75" x14ac:dyDescent="0.3">
      <c r="F1236" s="30" t="s">
        <v>30</v>
      </c>
      <c r="G1236" s="7" t="str">
        <f>C1226</f>
        <v/>
      </c>
      <c r="H1236" s="7" t="e">
        <f>VLOOKUP(G1236,$D$5:$E$14,2,0)</f>
        <v>#N/A</v>
      </c>
      <c r="I1236" s="7" t="e">
        <f>VLOOKUP(H1236,$D$5:$E$14,2,0)</f>
        <v>#N/A</v>
      </c>
      <c r="J1236" s="7" t="e">
        <f>VLOOKUP(I1236,$D$5:$E$14,2,0)</f>
        <v>#N/A</v>
      </c>
      <c r="K1236" s="8" t="e">
        <f>VLOOKUP(J1236,$D$5:$E$14,2,0)</f>
        <v>#N/A</v>
      </c>
    </row>
    <row r="1237" spans="1:11" ht="18.75" x14ac:dyDescent="0.3">
      <c r="F1237" s="31" t="s">
        <v>31</v>
      </c>
      <c r="G1237" s="22" t="s">
        <v>3</v>
      </c>
      <c r="H1237" s="22" t="s">
        <v>4</v>
      </c>
      <c r="I1237" s="22" t="s">
        <v>5</v>
      </c>
      <c r="J1237" s="22" t="s">
        <v>6</v>
      </c>
      <c r="K1237" s="23" t="s">
        <v>7</v>
      </c>
    </row>
    <row r="1238" spans="1:11" ht="30" customHeight="1" x14ac:dyDescent="0.25">
      <c r="F1238" s="24"/>
      <c r="G1238" s="25"/>
      <c r="H1238" s="25"/>
      <c r="I1238" s="25"/>
      <c r="J1238" s="25"/>
      <c r="K1238" s="26"/>
    </row>
    <row r="1239" spans="1:11" ht="18.75" x14ac:dyDescent="0.3">
      <c r="F1239" s="74" t="s">
        <v>43</v>
      </c>
      <c r="G1239" s="75"/>
      <c r="H1239" s="75"/>
      <c r="I1239" s="75"/>
      <c r="J1239" s="75"/>
      <c r="K1239" s="76"/>
    </row>
    <row r="1240" spans="1:11" x14ac:dyDescent="0.25">
      <c r="F1240" s="24"/>
      <c r="G1240" s="25"/>
      <c r="H1240" s="25"/>
      <c r="I1240" s="25"/>
      <c r="J1240" s="25"/>
      <c r="K1240" s="26"/>
    </row>
    <row r="1241" spans="1:11" s="17" customFormat="1" ht="15" customHeight="1" thickBot="1" x14ac:dyDescent="0.3">
      <c r="F1241" s="77" t="s">
        <v>19</v>
      </c>
      <c r="G1241" s="78"/>
      <c r="H1241" s="78"/>
      <c r="I1241" s="78"/>
      <c r="J1241" s="78"/>
      <c r="K1241" s="79"/>
    </row>
    <row r="1242" spans="1:11" s="17" customFormat="1" ht="35.1" customHeight="1" thickBot="1" x14ac:dyDescent="0.3">
      <c r="F1242" s="53" t="s">
        <v>42</v>
      </c>
      <c r="G1242" s="54"/>
      <c r="H1242" s="54"/>
      <c r="I1242" s="54"/>
      <c r="J1242" s="54"/>
      <c r="K1242" s="55"/>
    </row>
    <row r="1243" spans="1:11" ht="54.95" customHeight="1" x14ac:dyDescent="0.25">
      <c r="A1243" s="15">
        <v>70</v>
      </c>
      <c r="B1243" s="15"/>
      <c r="C1243" s="15"/>
      <c r="D1243" s="15"/>
      <c r="E1243" s="15"/>
      <c r="F1243" s="56">
        <f>'Master sheet'!$T$3</f>
        <v>0</v>
      </c>
      <c r="G1243" s="57"/>
      <c r="H1243" s="57"/>
      <c r="I1243" s="57"/>
      <c r="J1243" s="57"/>
      <c r="K1243" s="58"/>
    </row>
    <row r="1244" spans="1:11" ht="18.75" x14ac:dyDescent="0.3">
      <c r="B1244" s="16">
        <f>VLOOKUP(A1243,'Master sheet'!$B$2:AF1443,2,0)</f>
        <v>0</v>
      </c>
      <c r="C1244" s="16" t="str">
        <f t="shared" ref="C1244" si="68">IF(B1244=1,"2025-26",IF(B1244=2,"2024-25",IF(B1244=3,"2023-24",IF(B1244=4,"2022-23",IF(B1244=5,"2021-22","")))))</f>
        <v/>
      </c>
      <c r="F1244" s="18" t="s">
        <v>0</v>
      </c>
      <c r="G1244" s="3">
        <f>'Master sheet'!$U$3</f>
        <v>0</v>
      </c>
      <c r="H1244" s="7"/>
      <c r="I1244" s="59" t="s">
        <v>1</v>
      </c>
      <c r="J1244" s="60"/>
      <c r="K1244" s="8"/>
    </row>
    <row r="1245" spans="1:11" ht="21" x14ac:dyDescent="0.35">
      <c r="F1245" s="61" t="s">
        <v>21</v>
      </c>
      <c r="G1245" s="62"/>
      <c r="H1245" s="62"/>
      <c r="I1245" s="62"/>
      <c r="J1245" s="62"/>
      <c r="K1245" s="63"/>
    </row>
    <row r="1246" spans="1:11" ht="45" customHeight="1" x14ac:dyDescent="0.25">
      <c r="F1246" s="28" t="s">
        <v>22</v>
      </c>
      <c r="G1246" s="64" t="str">
        <f>VLOOKUP(A1243,'Master sheet'!$B$2:$AF$202,6,0)</f>
        <v/>
      </c>
      <c r="H1246" s="64"/>
      <c r="I1246" s="64"/>
      <c r="J1246" s="66" t="s">
        <v>2</v>
      </c>
      <c r="K1246" s="67"/>
    </row>
    <row r="1247" spans="1:11" ht="18.75" x14ac:dyDescent="0.3">
      <c r="F1247" s="29" t="s">
        <v>25</v>
      </c>
      <c r="G1247" s="65" t="str">
        <f>VLOOKUP(A1243,'Master sheet'!$B$2:AF1444,8,0)</f>
        <v/>
      </c>
      <c r="H1247" s="65"/>
      <c r="I1247" s="65"/>
      <c r="J1247" s="68"/>
      <c r="K1247" s="69"/>
    </row>
    <row r="1248" spans="1:11" ht="18.75" x14ac:dyDescent="0.3">
      <c r="F1248" s="29" t="s">
        <v>24</v>
      </c>
      <c r="G1248" s="65" t="str">
        <f>VLOOKUP(A1243,'Master sheet'!$B$2:AF1444,9,0)</f>
        <v/>
      </c>
      <c r="H1248" s="65"/>
      <c r="I1248" s="65"/>
      <c r="J1248" s="68"/>
      <c r="K1248" s="69"/>
    </row>
    <row r="1249" spans="1:11" ht="18.75" x14ac:dyDescent="0.3">
      <c r="F1249" s="29" t="s">
        <v>33</v>
      </c>
      <c r="G1249" s="5">
        <f>VLOOKUP(A1243,'Master sheet'!$B$2:AF1444,5,0)</f>
        <v>0</v>
      </c>
      <c r="H1249" s="27"/>
      <c r="I1249" s="27"/>
      <c r="J1249" s="68"/>
      <c r="K1249" s="69"/>
    </row>
    <row r="1250" spans="1:11" ht="18.75" x14ac:dyDescent="0.3">
      <c r="F1250" s="29" t="s">
        <v>26</v>
      </c>
      <c r="G1250" s="6">
        <f>VLOOKUP(A1243,'Master sheet'!$B$2:AF1444,4,0)</f>
        <v>0</v>
      </c>
      <c r="H1250" s="29" t="s">
        <v>23</v>
      </c>
      <c r="I1250" s="42" t="str">
        <f>VLOOKUP(A1243,'Master sheet'!$B$2:AF1444,12,0)</f>
        <v/>
      </c>
      <c r="J1250" s="68"/>
      <c r="K1250" s="69"/>
    </row>
    <row r="1251" spans="1:11" ht="18.75" x14ac:dyDescent="0.3">
      <c r="F1251" s="29" t="s">
        <v>27</v>
      </c>
      <c r="G1251" s="4">
        <f>VLOOKUP(A1243,'Master sheet'!$B$2:AF1444,11,0)</f>
        <v>0</v>
      </c>
      <c r="H1251" s="29" t="s">
        <v>32</v>
      </c>
      <c r="I1251" s="6">
        <f>VLOOKUP(A1243,'Master sheet'!$B$2:AF1444,16,0)</f>
        <v>0</v>
      </c>
      <c r="J1251" s="70"/>
      <c r="K1251" s="71"/>
    </row>
    <row r="1252" spans="1:11" ht="18.75" x14ac:dyDescent="0.3">
      <c r="F1252" s="29" t="s">
        <v>28</v>
      </c>
      <c r="G1252" s="72">
        <f>VLOOKUP(A1243,'Master sheet'!$B$2:AF1444,24,0)</f>
        <v>0</v>
      </c>
      <c r="H1252" s="72"/>
      <c r="I1252" s="72"/>
      <c r="J1252" s="72"/>
      <c r="K1252" s="73"/>
    </row>
    <row r="1253" spans="1:11" ht="18.75" x14ac:dyDescent="0.3">
      <c r="F1253" s="29" t="s">
        <v>29</v>
      </c>
      <c r="G1253" s="80">
        <f>VLOOKUP(A1243,'Master sheet'!$B$2:AF1444,23,0)</f>
        <v>0</v>
      </c>
      <c r="H1253" s="80"/>
      <c r="I1253" s="19"/>
      <c r="J1253" s="20"/>
      <c r="K1253" s="21"/>
    </row>
    <row r="1254" spans="1:11" ht="18.75" x14ac:dyDescent="0.3">
      <c r="F1254" s="30" t="s">
        <v>30</v>
      </c>
      <c r="G1254" s="7" t="str">
        <f>C1244</f>
        <v/>
      </c>
      <c r="H1254" s="7" t="e">
        <f>VLOOKUP(G1254,$D$5:$E$14,2,0)</f>
        <v>#N/A</v>
      </c>
      <c r="I1254" s="7" t="e">
        <f>VLOOKUP(H1254,$D$5:$E$14,2,0)</f>
        <v>#N/A</v>
      </c>
      <c r="J1254" s="7" t="e">
        <f>VLOOKUP(I1254,$D$5:$E$14,2,0)</f>
        <v>#N/A</v>
      </c>
      <c r="K1254" s="8" t="e">
        <f>VLOOKUP(J1254,$D$5:$E$14,2,0)</f>
        <v>#N/A</v>
      </c>
    </row>
    <row r="1255" spans="1:11" ht="18.75" x14ac:dyDescent="0.3">
      <c r="F1255" s="31" t="s">
        <v>31</v>
      </c>
      <c r="G1255" s="22" t="s">
        <v>3</v>
      </c>
      <c r="H1255" s="22" t="s">
        <v>4</v>
      </c>
      <c r="I1255" s="22" t="s">
        <v>5</v>
      </c>
      <c r="J1255" s="22" t="s">
        <v>6</v>
      </c>
      <c r="K1255" s="23" t="s">
        <v>7</v>
      </c>
    </row>
    <row r="1256" spans="1:11" ht="30" customHeight="1" x14ac:dyDescent="0.25">
      <c r="F1256" s="24"/>
      <c r="G1256" s="25"/>
      <c r="H1256" s="25"/>
      <c r="I1256" s="25"/>
      <c r="J1256" s="25"/>
      <c r="K1256" s="26"/>
    </row>
    <row r="1257" spans="1:11" ht="18.75" x14ac:dyDescent="0.3">
      <c r="F1257" s="74" t="s">
        <v>43</v>
      </c>
      <c r="G1257" s="75"/>
      <c r="H1257" s="75"/>
      <c r="I1257" s="75"/>
      <c r="J1257" s="75"/>
      <c r="K1257" s="76"/>
    </row>
    <row r="1258" spans="1:11" x14ac:dyDescent="0.25">
      <c r="F1258" s="24"/>
      <c r="G1258" s="25"/>
      <c r="H1258" s="25"/>
      <c r="I1258" s="25"/>
      <c r="J1258" s="25"/>
      <c r="K1258" s="26"/>
    </row>
    <row r="1259" spans="1:11" s="17" customFormat="1" ht="15" customHeight="1" thickBot="1" x14ac:dyDescent="0.3">
      <c r="F1259" s="77" t="s">
        <v>19</v>
      </c>
      <c r="G1259" s="78"/>
      <c r="H1259" s="78"/>
      <c r="I1259" s="78"/>
      <c r="J1259" s="78"/>
      <c r="K1259" s="79"/>
    </row>
    <row r="1260" spans="1:11" s="17" customFormat="1" ht="35.1" customHeight="1" thickBot="1" x14ac:dyDescent="0.3">
      <c r="F1260" s="52"/>
      <c r="G1260" s="52"/>
      <c r="H1260" s="52"/>
      <c r="I1260" s="52"/>
      <c r="J1260" s="52"/>
      <c r="K1260" s="52"/>
    </row>
    <row r="1261" spans="1:11" ht="54.95" customHeight="1" x14ac:dyDescent="0.25">
      <c r="A1261" s="15">
        <v>71</v>
      </c>
      <c r="B1261" s="15"/>
      <c r="C1261" s="15"/>
      <c r="D1261" s="15"/>
      <c r="E1261" s="15"/>
      <c r="F1261" s="56">
        <f>'Master sheet'!$T$3</f>
        <v>0</v>
      </c>
      <c r="G1261" s="57"/>
      <c r="H1261" s="57"/>
      <c r="I1261" s="57"/>
      <c r="J1261" s="57"/>
      <c r="K1261" s="58"/>
    </row>
    <row r="1262" spans="1:11" ht="18.75" x14ac:dyDescent="0.3">
      <c r="B1262" s="16">
        <f>VLOOKUP(A1261,'Master sheet'!$B$2:AF1461,2,0)</f>
        <v>0</v>
      </c>
      <c r="C1262" s="16" t="str">
        <f t="shared" ref="C1262" si="69">IF(B1262=1,"2025-26",IF(B1262=2,"2024-25",IF(B1262=3,"2023-24",IF(B1262=4,"2022-23",IF(B1262=5,"2021-22","")))))</f>
        <v/>
      </c>
      <c r="F1262" s="18" t="s">
        <v>0</v>
      </c>
      <c r="G1262" s="3">
        <f>'Master sheet'!$U$3</f>
        <v>0</v>
      </c>
      <c r="H1262" s="7"/>
      <c r="I1262" s="59" t="s">
        <v>1</v>
      </c>
      <c r="J1262" s="60"/>
      <c r="K1262" s="8"/>
    </row>
    <row r="1263" spans="1:11" ht="21" x14ac:dyDescent="0.35">
      <c r="F1263" s="61" t="s">
        <v>21</v>
      </c>
      <c r="G1263" s="62"/>
      <c r="H1263" s="62"/>
      <c r="I1263" s="62"/>
      <c r="J1263" s="62"/>
      <c r="K1263" s="63"/>
    </row>
    <row r="1264" spans="1:11" ht="45" customHeight="1" x14ac:dyDescent="0.25">
      <c r="F1264" s="28" t="s">
        <v>22</v>
      </c>
      <c r="G1264" s="64" t="str">
        <f>VLOOKUP(A1261,'Master sheet'!$B$2:$AF$202,6,0)</f>
        <v/>
      </c>
      <c r="H1264" s="64"/>
      <c r="I1264" s="64"/>
      <c r="J1264" s="66" t="s">
        <v>2</v>
      </c>
      <c r="K1264" s="67"/>
    </row>
    <row r="1265" spans="1:11" ht="18.75" x14ac:dyDescent="0.3">
      <c r="F1265" s="29" t="s">
        <v>25</v>
      </c>
      <c r="G1265" s="65" t="str">
        <f>VLOOKUP(A1261,'Master sheet'!$B$2:AF1462,8,0)</f>
        <v/>
      </c>
      <c r="H1265" s="65"/>
      <c r="I1265" s="65"/>
      <c r="J1265" s="68"/>
      <c r="K1265" s="69"/>
    </row>
    <row r="1266" spans="1:11" ht="18.75" x14ac:dyDescent="0.3">
      <c r="F1266" s="29" t="s">
        <v>24</v>
      </c>
      <c r="G1266" s="65" t="str">
        <f>VLOOKUP(A1261,'Master sheet'!$B$2:AF1462,9,0)</f>
        <v/>
      </c>
      <c r="H1266" s="65"/>
      <c r="I1266" s="65"/>
      <c r="J1266" s="68"/>
      <c r="K1266" s="69"/>
    </row>
    <row r="1267" spans="1:11" ht="18.75" x14ac:dyDescent="0.3">
      <c r="F1267" s="29" t="s">
        <v>33</v>
      </c>
      <c r="G1267" s="5">
        <f>VLOOKUP(A1261,'Master sheet'!$B$2:AF1462,5,0)</f>
        <v>0</v>
      </c>
      <c r="H1267" s="27"/>
      <c r="I1267" s="27"/>
      <c r="J1267" s="68"/>
      <c r="K1267" s="69"/>
    </row>
    <row r="1268" spans="1:11" ht="18.75" x14ac:dyDescent="0.3">
      <c r="F1268" s="29" t="s">
        <v>26</v>
      </c>
      <c r="G1268" s="6">
        <f>VLOOKUP(A1261,'Master sheet'!$B$2:AF1462,4,0)</f>
        <v>0</v>
      </c>
      <c r="H1268" s="20" t="s">
        <v>23</v>
      </c>
      <c r="I1268" s="42" t="str">
        <f>VLOOKUP(A1261,'Master sheet'!$B$2:AF1462,12,0)</f>
        <v/>
      </c>
      <c r="J1268" s="68"/>
      <c r="K1268" s="69"/>
    </row>
    <row r="1269" spans="1:11" ht="18.75" x14ac:dyDescent="0.3">
      <c r="F1269" s="29" t="s">
        <v>27</v>
      </c>
      <c r="G1269" s="4">
        <f>VLOOKUP(A1261,'Master sheet'!$B$2:AF1462,11,0)</f>
        <v>0</v>
      </c>
      <c r="H1269" s="20" t="s">
        <v>32</v>
      </c>
      <c r="I1269" s="6">
        <f>VLOOKUP(A1261,'Master sheet'!$B$2:AF1462,16,0)</f>
        <v>0</v>
      </c>
      <c r="J1269" s="70"/>
      <c r="K1269" s="71"/>
    </row>
    <row r="1270" spans="1:11" ht="18.75" x14ac:dyDescent="0.3">
      <c r="F1270" s="29" t="s">
        <v>28</v>
      </c>
      <c r="G1270" s="72">
        <f>VLOOKUP(A1261,'Master sheet'!$B$2:AF1462,24,0)</f>
        <v>0</v>
      </c>
      <c r="H1270" s="72"/>
      <c r="I1270" s="72"/>
      <c r="J1270" s="72"/>
      <c r="K1270" s="73"/>
    </row>
    <row r="1271" spans="1:11" ht="18.75" x14ac:dyDescent="0.3">
      <c r="F1271" s="29" t="s">
        <v>29</v>
      </c>
      <c r="G1271" s="80">
        <f>VLOOKUP(A1261,'Master sheet'!$B$2:AF1462,23,0)</f>
        <v>0</v>
      </c>
      <c r="H1271" s="80"/>
      <c r="I1271" s="19"/>
      <c r="J1271" s="20"/>
      <c r="K1271" s="21"/>
    </row>
    <row r="1272" spans="1:11" ht="18.75" x14ac:dyDescent="0.3">
      <c r="F1272" s="30" t="s">
        <v>30</v>
      </c>
      <c r="G1272" s="7" t="str">
        <f>C1262</f>
        <v/>
      </c>
      <c r="H1272" s="7" t="e">
        <f>VLOOKUP(G1272,$D$5:$E$14,2,0)</f>
        <v>#N/A</v>
      </c>
      <c r="I1272" s="7" t="e">
        <f>VLOOKUP(H1272,$D$5:$E$14,2,0)</f>
        <v>#N/A</v>
      </c>
      <c r="J1272" s="7" t="e">
        <f>VLOOKUP(I1272,$D$5:$E$14,2,0)</f>
        <v>#N/A</v>
      </c>
      <c r="K1272" s="8" t="e">
        <f>VLOOKUP(J1272,$D$5:$E$14,2,0)</f>
        <v>#N/A</v>
      </c>
    </row>
    <row r="1273" spans="1:11" ht="18.75" x14ac:dyDescent="0.3">
      <c r="F1273" s="31" t="s">
        <v>31</v>
      </c>
      <c r="G1273" s="22" t="s">
        <v>3</v>
      </c>
      <c r="H1273" s="22" t="s">
        <v>4</v>
      </c>
      <c r="I1273" s="22" t="s">
        <v>5</v>
      </c>
      <c r="J1273" s="22" t="s">
        <v>6</v>
      </c>
      <c r="K1273" s="23" t="s">
        <v>7</v>
      </c>
    </row>
    <row r="1274" spans="1:11" ht="30" customHeight="1" x14ac:dyDescent="0.25">
      <c r="F1274" s="24"/>
      <c r="G1274" s="25"/>
      <c r="H1274" s="25"/>
      <c r="I1274" s="25"/>
      <c r="J1274" s="25"/>
      <c r="K1274" s="26"/>
    </row>
    <row r="1275" spans="1:11" ht="18.75" x14ac:dyDescent="0.3">
      <c r="F1275" s="74" t="s">
        <v>43</v>
      </c>
      <c r="G1275" s="75"/>
      <c r="H1275" s="75"/>
      <c r="I1275" s="75"/>
      <c r="J1275" s="75"/>
      <c r="K1275" s="76"/>
    </row>
    <row r="1276" spans="1:11" x14ac:dyDescent="0.25">
      <c r="F1276" s="24"/>
      <c r="G1276" s="25"/>
      <c r="H1276" s="25"/>
      <c r="I1276" s="25"/>
      <c r="J1276" s="25"/>
      <c r="K1276" s="26"/>
    </row>
    <row r="1277" spans="1:11" s="17" customFormat="1" ht="15" customHeight="1" thickBot="1" x14ac:dyDescent="0.3">
      <c r="F1277" s="77" t="s">
        <v>19</v>
      </c>
      <c r="G1277" s="78"/>
      <c r="H1277" s="78"/>
      <c r="I1277" s="78"/>
      <c r="J1277" s="78"/>
      <c r="K1277" s="79"/>
    </row>
    <row r="1278" spans="1:11" s="17" customFormat="1" ht="35.1" customHeight="1" thickBot="1" x14ac:dyDescent="0.3">
      <c r="F1278" s="53" t="s">
        <v>42</v>
      </c>
      <c r="G1278" s="54"/>
      <c r="H1278" s="54"/>
      <c r="I1278" s="54"/>
      <c r="J1278" s="54"/>
      <c r="K1278" s="55"/>
    </row>
    <row r="1279" spans="1:11" ht="54.95" customHeight="1" x14ac:dyDescent="0.25">
      <c r="A1279" s="15">
        <v>72</v>
      </c>
      <c r="B1279" s="15"/>
      <c r="C1279" s="15"/>
      <c r="D1279" s="15"/>
      <c r="E1279" s="15"/>
      <c r="F1279" s="56">
        <f>'Master sheet'!$T$3</f>
        <v>0</v>
      </c>
      <c r="G1279" s="57"/>
      <c r="H1279" s="57"/>
      <c r="I1279" s="57"/>
      <c r="J1279" s="57"/>
      <c r="K1279" s="58"/>
    </row>
    <row r="1280" spans="1:11" ht="18.75" x14ac:dyDescent="0.3">
      <c r="B1280" s="16">
        <f>VLOOKUP(A1279,'Master sheet'!$B$2:AF1479,2,0)</f>
        <v>0</v>
      </c>
      <c r="C1280" s="16" t="str">
        <f t="shared" ref="C1280" si="70">IF(B1280=1,"2025-26",IF(B1280=2,"2024-25",IF(B1280=3,"2023-24",IF(B1280=4,"2022-23",IF(B1280=5,"2021-22","")))))</f>
        <v/>
      </c>
      <c r="F1280" s="18" t="s">
        <v>0</v>
      </c>
      <c r="G1280" s="3">
        <f>'Master sheet'!$U$3</f>
        <v>0</v>
      </c>
      <c r="H1280" s="7"/>
      <c r="I1280" s="59" t="s">
        <v>1</v>
      </c>
      <c r="J1280" s="60"/>
      <c r="K1280" s="8"/>
    </row>
    <row r="1281" spans="6:11" ht="21" x14ac:dyDescent="0.35">
      <c r="F1281" s="61" t="s">
        <v>21</v>
      </c>
      <c r="G1281" s="62"/>
      <c r="H1281" s="62"/>
      <c r="I1281" s="62"/>
      <c r="J1281" s="62"/>
      <c r="K1281" s="63"/>
    </row>
    <row r="1282" spans="6:11" ht="45" customHeight="1" x14ac:dyDescent="0.25">
      <c r="F1282" s="28" t="s">
        <v>22</v>
      </c>
      <c r="G1282" s="64" t="str">
        <f>VLOOKUP(A1279,'Master sheet'!$B$2:$AF$202,6,0)</f>
        <v/>
      </c>
      <c r="H1282" s="64"/>
      <c r="I1282" s="64"/>
      <c r="J1282" s="66" t="s">
        <v>2</v>
      </c>
      <c r="K1282" s="67"/>
    </row>
    <row r="1283" spans="6:11" ht="18.75" x14ac:dyDescent="0.3">
      <c r="F1283" s="29" t="s">
        <v>25</v>
      </c>
      <c r="G1283" s="65" t="str">
        <f>VLOOKUP(A1279,'Master sheet'!$B$2:AF1480,8,0)</f>
        <v/>
      </c>
      <c r="H1283" s="65"/>
      <c r="I1283" s="65"/>
      <c r="J1283" s="68"/>
      <c r="K1283" s="69"/>
    </row>
    <row r="1284" spans="6:11" ht="18.75" x14ac:dyDescent="0.3">
      <c r="F1284" s="29" t="s">
        <v>24</v>
      </c>
      <c r="G1284" s="65" t="str">
        <f>VLOOKUP(A1279,'Master sheet'!$B$2:AF1480,9,0)</f>
        <v/>
      </c>
      <c r="H1284" s="65"/>
      <c r="I1284" s="65"/>
      <c r="J1284" s="68"/>
      <c r="K1284" s="69"/>
    </row>
    <row r="1285" spans="6:11" ht="18.75" x14ac:dyDescent="0.3">
      <c r="F1285" s="29" t="s">
        <v>33</v>
      </c>
      <c r="G1285" s="5">
        <f>VLOOKUP(A1279,'Master sheet'!$B$2:AF1480,5,0)</f>
        <v>0</v>
      </c>
      <c r="H1285" s="27"/>
      <c r="I1285" s="27"/>
      <c r="J1285" s="68"/>
      <c r="K1285" s="69"/>
    </row>
    <row r="1286" spans="6:11" ht="18.75" x14ac:dyDescent="0.3">
      <c r="F1286" s="29" t="s">
        <v>26</v>
      </c>
      <c r="G1286" s="6">
        <f>VLOOKUP(A1279,'Master sheet'!$B$2:AF1480,4,0)</f>
        <v>0</v>
      </c>
      <c r="H1286" s="29" t="s">
        <v>23</v>
      </c>
      <c r="I1286" s="42" t="str">
        <f>VLOOKUP(A1279,'Master sheet'!$B$2:AF1480,12,0)</f>
        <v/>
      </c>
      <c r="J1286" s="68"/>
      <c r="K1286" s="69"/>
    </row>
    <row r="1287" spans="6:11" ht="18.75" x14ac:dyDescent="0.3">
      <c r="F1287" s="29" t="s">
        <v>27</v>
      </c>
      <c r="G1287" s="4">
        <f>VLOOKUP(A1279,'Master sheet'!$B$2:AF1480,11,0)</f>
        <v>0</v>
      </c>
      <c r="H1287" s="29" t="s">
        <v>32</v>
      </c>
      <c r="I1287" s="6">
        <f>VLOOKUP(A1279,'Master sheet'!$B$2:AF1480,16,0)</f>
        <v>0</v>
      </c>
      <c r="J1287" s="70"/>
      <c r="K1287" s="71"/>
    </row>
    <row r="1288" spans="6:11" ht="18.75" x14ac:dyDescent="0.3">
      <c r="F1288" s="29" t="s">
        <v>28</v>
      </c>
      <c r="G1288" s="72">
        <f>VLOOKUP(A1279,'Master sheet'!$B$2:AF1480,24,0)</f>
        <v>0</v>
      </c>
      <c r="H1288" s="72"/>
      <c r="I1288" s="72"/>
      <c r="J1288" s="72"/>
      <c r="K1288" s="73"/>
    </row>
    <row r="1289" spans="6:11" ht="18.75" x14ac:dyDescent="0.3">
      <c r="F1289" s="29" t="s">
        <v>29</v>
      </c>
      <c r="G1289" s="80">
        <f>VLOOKUP(A1279,'Master sheet'!$B$2:AF1480,23,0)</f>
        <v>0</v>
      </c>
      <c r="H1289" s="80"/>
      <c r="I1289" s="19"/>
      <c r="J1289" s="20"/>
      <c r="K1289" s="21"/>
    </row>
    <row r="1290" spans="6:11" ht="18.75" x14ac:dyDescent="0.3">
      <c r="F1290" s="30" t="s">
        <v>30</v>
      </c>
      <c r="G1290" s="7" t="str">
        <f>C1280</f>
        <v/>
      </c>
      <c r="H1290" s="7" t="e">
        <f>VLOOKUP(G1290,$D$5:$E$14,2,0)</f>
        <v>#N/A</v>
      </c>
      <c r="I1290" s="7" t="e">
        <f>VLOOKUP(H1290,$D$5:$E$14,2,0)</f>
        <v>#N/A</v>
      </c>
      <c r="J1290" s="7" t="e">
        <f>VLOOKUP(I1290,$D$5:$E$14,2,0)</f>
        <v>#N/A</v>
      </c>
      <c r="K1290" s="8" t="e">
        <f>VLOOKUP(J1290,$D$5:$E$14,2,0)</f>
        <v>#N/A</v>
      </c>
    </row>
    <row r="1291" spans="6:11" ht="18.75" x14ac:dyDescent="0.3">
      <c r="F1291" s="31" t="s">
        <v>31</v>
      </c>
      <c r="G1291" s="22" t="s">
        <v>3</v>
      </c>
      <c r="H1291" s="22" t="s">
        <v>4</v>
      </c>
      <c r="I1291" s="22" t="s">
        <v>5</v>
      </c>
      <c r="J1291" s="22" t="s">
        <v>6</v>
      </c>
      <c r="K1291" s="23" t="s">
        <v>7</v>
      </c>
    </row>
    <row r="1292" spans="6:11" ht="30" customHeight="1" x14ac:dyDescent="0.25">
      <c r="F1292" s="24"/>
      <c r="G1292" s="25"/>
      <c r="H1292" s="25"/>
      <c r="I1292" s="25"/>
      <c r="J1292" s="25"/>
      <c r="K1292" s="26"/>
    </row>
    <row r="1293" spans="6:11" ht="18.75" x14ac:dyDescent="0.3">
      <c r="F1293" s="74" t="s">
        <v>43</v>
      </c>
      <c r="G1293" s="75"/>
      <c r="H1293" s="75"/>
      <c r="I1293" s="75"/>
      <c r="J1293" s="75"/>
      <c r="K1293" s="76"/>
    </row>
    <row r="1294" spans="6:11" x14ac:dyDescent="0.25">
      <c r="F1294" s="24"/>
      <c r="G1294" s="25"/>
      <c r="H1294" s="25"/>
      <c r="I1294" s="25"/>
      <c r="J1294" s="25"/>
      <c r="K1294" s="26"/>
    </row>
    <row r="1295" spans="6:11" s="17" customFormat="1" ht="15" customHeight="1" thickBot="1" x14ac:dyDescent="0.3">
      <c r="F1295" s="77" t="s">
        <v>19</v>
      </c>
      <c r="G1295" s="78"/>
      <c r="H1295" s="78"/>
      <c r="I1295" s="78"/>
      <c r="J1295" s="78"/>
      <c r="K1295" s="79"/>
    </row>
    <row r="1296" spans="6:11" s="17" customFormat="1" ht="35.1" customHeight="1" thickBot="1" x14ac:dyDescent="0.3">
      <c r="F1296" s="52"/>
      <c r="G1296" s="52"/>
      <c r="H1296" s="52"/>
      <c r="I1296" s="52"/>
      <c r="J1296" s="52"/>
      <c r="K1296" s="52"/>
    </row>
    <row r="1297" spans="1:11" ht="54.95" customHeight="1" x14ac:dyDescent="0.25">
      <c r="A1297" s="15">
        <v>73</v>
      </c>
      <c r="B1297" s="15"/>
      <c r="C1297" s="15"/>
      <c r="D1297" s="15"/>
      <c r="E1297" s="15"/>
      <c r="F1297" s="56">
        <f>'Master sheet'!$T$3</f>
        <v>0</v>
      </c>
      <c r="G1297" s="57"/>
      <c r="H1297" s="57"/>
      <c r="I1297" s="57"/>
      <c r="J1297" s="57"/>
      <c r="K1297" s="58"/>
    </row>
    <row r="1298" spans="1:11" ht="18.75" x14ac:dyDescent="0.3">
      <c r="B1298" s="16">
        <f>VLOOKUP(A1297,'Master sheet'!$B$2:AF1497,2,0)</f>
        <v>0</v>
      </c>
      <c r="C1298" s="16" t="str">
        <f t="shared" ref="C1298" si="71">IF(B1298=1,"2025-26",IF(B1298=2,"2024-25",IF(B1298=3,"2023-24",IF(B1298=4,"2022-23",IF(B1298=5,"2021-22","")))))</f>
        <v/>
      </c>
      <c r="F1298" s="18" t="s">
        <v>0</v>
      </c>
      <c r="G1298" s="3">
        <f>'Master sheet'!$U$3</f>
        <v>0</v>
      </c>
      <c r="H1298" s="7"/>
      <c r="I1298" s="59" t="s">
        <v>1</v>
      </c>
      <c r="J1298" s="60"/>
      <c r="K1298" s="8"/>
    </row>
    <row r="1299" spans="1:11" ht="21" x14ac:dyDescent="0.35">
      <c r="F1299" s="61" t="s">
        <v>21</v>
      </c>
      <c r="G1299" s="62"/>
      <c r="H1299" s="62"/>
      <c r="I1299" s="62"/>
      <c r="J1299" s="62"/>
      <c r="K1299" s="63"/>
    </row>
    <row r="1300" spans="1:11" ht="45" customHeight="1" x14ac:dyDescent="0.25">
      <c r="F1300" s="28" t="s">
        <v>22</v>
      </c>
      <c r="G1300" s="64" t="str">
        <f>VLOOKUP(A1297,'Master sheet'!$B$2:$AF$202,6,0)</f>
        <v/>
      </c>
      <c r="H1300" s="64"/>
      <c r="I1300" s="64"/>
      <c r="J1300" s="66" t="s">
        <v>2</v>
      </c>
      <c r="K1300" s="67"/>
    </row>
    <row r="1301" spans="1:11" ht="18.75" x14ac:dyDescent="0.3">
      <c r="F1301" s="29" t="s">
        <v>25</v>
      </c>
      <c r="G1301" s="65" t="str">
        <f>VLOOKUP(A1297,'Master sheet'!$B$2:AF1498,8,0)</f>
        <v/>
      </c>
      <c r="H1301" s="65"/>
      <c r="I1301" s="65"/>
      <c r="J1301" s="68"/>
      <c r="K1301" s="69"/>
    </row>
    <row r="1302" spans="1:11" ht="18.75" x14ac:dyDescent="0.3">
      <c r="F1302" s="29" t="s">
        <v>24</v>
      </c>
      <c r="G1302" s="65" t="str">
        <f>VLOOKUP(A1297,'Master sheet'!$B$2:AF1498,9,0)</f>
        <v/>
      </c>
      <c r="H1302" s="65"/>
      <c r="I1302" s="65"/>
      <c r="J1302" s="68"/>
      <c r="K1302" s="69"/>
    </row>
    <row r="1303" spans="1:11" ht="18.75" x14ac:dyDescent="0.3">
      <c r="F1303" s="29" t="s">
        <v>33</v>
      </c>
      <c r="G1303" s="5">
        <f>VLOOKUP(A1297,'Master sheet'!$B$2:AF1498,5,0)</f>
        <v>0</v>
      </c>
      <c r="H1303" s="27"/>
      <c r="I1303" s="27"/>
      <c r="J1303" s="68"/>
      <c r="K1303" s="69"/>
    </row>
    <row r="1304" spans="1:11" ht="18.75" x14ac:dyDescent="0.3">
      <c r="F1304" s="29" t="s">
        <v>26</v>
      </c>
      <c r="G1304" s="6">
        <f>VLOOKUP(A1297,'Master sheet'!$B$2:AF1498,4,0)</f>
        <v>0</v>
      </c>
      <c r="H1304" s="20" t="s">
        <v>23</v>
      </c>
      <c r="I1304" s="42" t="str">
        <f>VLOOKUP(A1297,'Master sheet'!$B$2:AF1498,12,0)</f>
        <v/>
      </c>
      <c r="J1304" s="68"/>
      <c r="K1304" s="69"/>
    </row>
    <row r="1305" spans="1:11" ht="18.75" x14ac:dyDescent="0.3">
      <c r="F1305" s="29" t="s">
        <v>27</v>
      </c>
      <c r="G1305" s="4">
        <f>VLOOKUP(A1297,'Master sheet'!$B$2:AF1498,11,0)</f>
        <v>0</v>
      </c>
      <c r="H1305" s="20" t="s">
        <v>32</v>
      </c>
      <c r="I1305" s="6">
        <f>VLOOKUP(A1297,'Master sheet'!$B$2:AF1498,16,0)</f>
        <v>0</v>
      </c>
      <c r="J1305" s="70"/>
      <c r="K1305" s="71"/>
    </row>
    <row r="1306" spans="1:11" ht="18.75" x14ac:dyDescent="0.3">
      <c r="F1306" s="29" t="s">
        <v>28</v>
      </c>
      <c r="G1306" s="72">
        <f>VLOOKUP(A1297,'Master sheet'!$B$2:AF1498,24,0)</f>
        <v>0</v>
      </c>
      <c r="H1306" s="72"/>
      <c r="I1306" s="72"/>
      <c r="J1306" s="72"/>
      <c r="K1306" s="73"/>
    </row>
    <row r="1307" spans="1:11" ht="18.75" x14ac:dyDescent="0.3">
      <c r="F1307" s="29" t="s">
        <v>29</v>
      </c>
      <c r="G1307" s="80">
        <f>VLOOKUP(A1297,'Master sheet'!$B$2:AF1498,23,0)</f>
        <v>0</v>
      </c>
      <c r="H1307" s="80"/>
      <c r="I1307" s="19"/>
      <c r="J1307" s="20"/>
      <c r="K1307" s="21"/>
    </row>
    <row r="1308" spans="1:11" ht="18.75" x14ac:dyDescent="0.3">
      <c r="F1308" s="30" t="s">
        <v>30</v>
      </c>
      <c r="G1308" s="7" t="str">
        <f>C1298</f>
        <v/>
      </c>
      <c r="H1308" s="7" t="e">
        <f>VLOOKUP(G1308,$D$5:$E$14,2,0)</f>
        <v>#N/A</v>
      </c>
      <c r="I1308" s="7" t="e">
        <f>VLOOKUP(H1308,$D$5:$E$14,2,0)</f>
        <v>#N/A</v>
      </c>
      <c r="J1308" s="7" t="e">
        <f>VLOOKUP(I1308,$D$5:$E$14,2,0)</f>
        <v>#N/A</v>
      </c>
      <c r="K1308" s="8" t="e">
        <f>VLOOKUP(J1308,$D$5:$E$14,2,0)</f>
        <v>#N/A</v>
      </c>
    </row>
    <row r="1309" spans="1:11" ht="18.75" x14ac:dyDescent="0.3">
      <c r="F1309" s="31" t="s">
        <v>31</v>
      </c>
      <c r="G1309" s="22" t="s">
        <v>3</v>
      </c>
      <c r="H1309" s="22" t="s">
        <v>4</v>
      </c>
      <c r="I1309" s="22" t="s">
        <v>5</v>
      </c>
      <c r="J1309" s="22" t="s">
        <v>6</v>
      </c>
      <c r="K1309" s="23" t="s">
        <v>7</v>
      </c>
    </row>
    <row r="1310" spans="1:11" ht="30" customHeight="1" x14ac:dyDescent="0.25">
      <c r="F1310" s="24"/>
      <c r="G1310" s="25"/>
      <c r="H1310" s="25"/>
      <c r="I1310" s="25"/>
      <c r="J1310" s="25"/>
      <c r="K1310" s="26"/>
    </row>
    <row r="1311" spans="1:11" ht="18.75" x14ac:dyDescent="0.3">
      <c r="F1311" s="74" t="s">
        <v>43</v>
      </c>
      <c r="G1311" s="75"/>
      <c r="H1311" s="75"/>
      <c r="I1311" s="75"/>
      <c r="J1311" s="75"/>
      <c r="K1311" s="76"/>
    </row>
    <row r="1312" spans="1:11" x14ac:dyDescent="0.25">
      <c r="F1312" s="24"/>
      <c r="G1312" s="25"/>
      <c r="H1312" s="25"/>
      <c r="I1312" s="25"/>
      <c r="J1312" s="25"/>
      <c r="K1312" s="26"/>
    </row>
    <row r="1313" spans="1:11" s="17" customFormat="1" ht="15" customHeight="1" thickBot="1" x14ac:dyDescent="0.3">
      <c r="F1313" s="77" t="s">
        <v>19</v>
      </c>
      <c r="G1313" s="78"/>
      <c r="H1313" s="78"/>
      <c r="I1313" s="78"/>
      <c r="J1313" s="78"/>
      <c r="K1313" s="79"/>
    </row>
    <row r="1314" spans="1:11" s="17" customFormat="1" ht="35.1" customHeight="1" thickBot="1" x14ac:dyDescent="0.3">
      <c r="F1314" s="53" t="s">
        <v>42</v>
      </c>
      <c r="G1314" s="54"/>
      <c r="H1314" s="54"/>
      <c r="I1314" s="54"/>
      <c r="J1314" s="54"/>
      <c r="K1314" s="55"/>
    </row>
    <row r="1315" spans="1:11" ht="54.95" customHeight="1" x14ac:dyDescent="0.25">
      <c r="A1315" s="15">
        <v>74</v>
      </c>
      <c r="B1315" s="15"/>
      <c r="C1315" s="15"/>
      <c r="D1315" s="15"/>
      <c r="E1315" s="15"/>
      <c r="F1315" s="56">
        <f>'Master sheet'!$T$3</f>
        <v>0</v>
      </c>
      <c r="G1315" s="57"/>
      <c r="H1315" s="57"/>
      <c r="I1315" s="57"/>
      <c r="J1315" s="57"/>
      <c r="K1315" s="58"/>
    </row>
    <row r="1316" spans="1:11" ht="18.75" x14ac:dyDescent="0.3">
      <c r="B1316" s="16">
        <f>VLOOKUP(A1315,'Master sheet'!$B$2:AF1515,2,0)</f>
        <v>0</v>
      </c>
      <c r="C1316" s="16" t="str">
        <f t="shared" ref="C1316" si="72">IF(B1316=1,"2025-26",IF(B1316=2,"2024-25",IF(B1316=3,"2023-24",IF(B1316=4,"2022-23",IF(B1316=5,"2021-22","")))))</f>
        <v/>
      </c>
      <c r="F1316" s="18" t="s">
        <v>0</v>
      </c>
      <c r="G1316" s="3">
        <f>'Master sheet'!$U$3</f>
        <v>0</v>
      </c>
      <c r="H1316" s="7"/>
      <c r="I1316" s="59" t="s">
        <v>1</v>
      </c>
      <c r="J1316" s="60"/>
      <c r="K1316" s="8"/>
    </row>
    <row r="1317" spans="1:11" ht="21" x14ac:dyDescent="0.35">
      <c r="F1317" s="61" t="s">
        <v>21</v>
      </c>
      <c r="G1317" s="62"/>
      <c r="H1317" s="62"/>
      <c r="I1317" s="62"/>
      <c r="J1317" s="62"/>
      <c r="K1317" s="63"/>
    </row>
    <row r="1318" spans="1:11" ht="45" customHeight="1" x14ac:dyDescent="0.25">
      <c r="F1318" s="28" t="s">
        <v>22</v>
      </c>
      <c r="G1318" s="64" t="str">
        <f>VLOOKUP(A1315,'Master sheet'!$B$2:$AF$202,6,0)</f>
        <v/>
      </c>
      <c r="H1318" s="64"/>
      <c r="I1318" s="64"/>
      <c r="J1318" s="66" t="s">
        <v>2</v>
      </c>
      <c r="K1318" s="67"/>
    </row>
    <row r="1319" spans="1:11" ht="18.75" x14ac:dyDescent="0.3">
      <c r="F1319" s="29" t="s">
        <v>25</v>
      </c>
      <c r="G1319" s="65" t="str">
        <f>VLOOKUP(A1315,'Master sheet'!$B$2:AF1516,8,0)</f>
        <v/>
      </c>
      <c r="H1319" s="65"/>
      <c r="I1319" s="65"/>
      <c r="J1319" s="68"/>
      <c r="K1319" s="69"/>
    </row>
    <row r="1320" spans="1:11" ht="18.75" x14ac:dyDescent="0.3">
      <c r="F1320" s="29" t="s">
        <v>24</v>
      </c>
      <c r="G1320" s="65" t="str">
        <f>VLOOKUP(A1315,'Master sheet'!$B$2:AF1516,9,0)</f>
        <v/>
      </c>
      <c r="H1320" s="65"/>
      <c r="I1320" s="65"/>
      <c r="J1320" s="68"/>
      <c r="K1320" s="69"/>
    </row>
    <row r="1321" spans="1:11" ht="18.75" x14ac:dyDescent="0.3">
      <c r="F1321" s="29" t="s">
        <v>33</v>
      </c>
      <c r="G1321" s="5">
        <f>VLOOKUP(A1315,'Master sheet'!$B$2:AF1516,5,0)</f>
        <v>0</v>
      </c>
      <c r="H1321" s="27"/>
      <c r="I1321" s="27"/>
      <c r="J1321" s="68"/>
      <c r="K1321" s="69"/>
    </row>
    <row r="1322" spans="1:11" ht="18.75" x14ac:dyDescent="0.3">
      <c r="F1322" s="29" t="s">
        <v>26</v>
      </c>
      <c r="G1322" s="6">
        <f>VLOOKUP(A1315,'Master sheet'!$B$2:AF1516,4,0)</f>
        <v>0</v>
      </c>
      <c r="H1322" s="29" t="s">
        <v>23</v>
      </c>
      <c r="I1322" s="42" t="str">
        <f>VLOOKUP(A1315,'Master sheet'!$B$2:AF1516,12,0)</f>
        <v/>
      </c>
      <c r="J1322" s="68"/>
      <c r="K1322" s="69"/>
    </row>
    <row r="1323" spans="1:11" ht="18.75" x14ac:dyDescent="0.3">
      <c r="F1323" s="29" t="s">
        <v>27</v>
      </c>
      <c r="G1323" s="4">
        <f>VLOOKUP(A1315,'Master sheet'!$B$2:AF1516,11,0)</f>
        <v>0</v>
      </c>
      <c r="H1323" s="29" t="s">
        <v>32</v>
      </c>
      <c r="I1323" s="6">
        <f>VLOOKUP(A1315,'Master sheet'!$B$2:AF1516,16,0)</f>
        <v>0</v>
      </c>
      <c r="J1323" s="70"/>
      <c r="K1323" s="71"/>
    </row>
    <row r="1324" spans="1:11" ht="18.75" x14ac:dyDescent="0.3">
      <c r="F1324" s="29" t="s">
        <v>28</v>
      </c>
      <c r="G1324" s="72">
        <f>VLOOKUP(A1315,'Master sheet'!$B$2:AF1516,24,0)</f>
        <v>0</v>
      </c>
      <c r="H1324" s="72"/>
      <c r="I1324" s="72"/>
      <c r="J1324" s="72"/>
      <c r="K1324" s="73"/>
    </row>
    <row r="1325" spans="1:11" ht="18.75" x14ac:dyDescent="0.3">
      <c r="F1325" s="29" t="s">
        <v>29</v>
      </c>
      <c r="G1325" s="80">
        <f>VLOOKUP(A1315,'Master sheet'!$B$2:AF1516,23,0)</f>
        <v>0</v>
      </c>
      <c r="H1325" s="80"/>
      <c r="I1325" s="19"/>
      <c r="J1325" s="20"/>
      <c r="K1325" s="21"/>
    </row>
    <row r="1326" spans="1:11" ht="18.75" x14ac:dyDescent="0.3">
      <c r="F1326" s="30" t="s">
        <v>30</v>
      </c>
      <c r="G1326" s="7" t="str">
        <f>C1316</f>
        <v/>
      </c>
      <c r="H1326" s="7" t="e">
        <f>VLOOKUP(G1326,$D$5:$E$14,2,0)</f>
        <v>#N/A</v>
      </c>
      <c r="I1326" s="7" t="e">
        <f>VLOOKUP(H1326,$D$5:$E$14,2,0)</f>
        <v>#N/A</v>
      </c>
      <c r="J1326" s="7" t="e">
        <f>VLOOKUP(I1326,$D$5:$E$14,2,0)</f>
        <v>#N/A</v>
      </c>
      <c r="K1326" s="8" t="e">
        <f>VLOOKUP(J1326,$D$5:$E$14,2,0)</f>
        <v>#N/A</v>
      </c>
    </row>
    <row r="1327" spans="1:11" ht="18.75" x14ac:dyDescent="0.3">
      <c r="F1327" s="31" t="s">
        <v>31</v>
      </c>
      <c r="G1327" s="22" t="s">
        <v>3</v>
      </c>
      <c r="H1327" s="22" t="s">
        <v>4</v>
      </c>
      <c r="I1327" s="22" t="s">
        <v>5</v>
      </c>
      <c r="J1327" s="22" t="s">
        <v>6</v>
      </c>
      <c r="K1327" s="23" t="s">
        <v>7</v>
      </c>
    </row>
    <row r="1328" spans="1:11" ht="30" customHeight="1" x14ac:dyDescent="0.25">
      <c r="F1328" s="24"/>
      <c r="G1328" s="25"/>
      <c r="H1328" s="25"/>
      <c r="I1328" s="25"/>
      <c r="J1328" s="25"/>
      <c r="K1328" s="26"/>
    </row>
    <row r="1329" spans="1:11" ht="18.75" x14ac:dyDescent="0.3">
      <c r="F1329" s="74" t="s">
        <v>43</v>
      </c>
      <c r="G1329" s="75"/>
      <c r="H1329" s="75"/>
      <c r="I1329" s="75"/>
      <c r="J1329" s="75"/>
      <c r="K1329" s="76"/>
    </row>
    <row r="1330" spans="1:11" x14ac:dyDescent="0.25">
      <c r="F1330" s="24"/>
      <c r="G1330" s="25"/>
      <c r="H1330" s="25"/>
      <c r="I1330" s="25"/>
      <c r="J1330" s="25"/>
      <c r="K1330" s="26"/>
    </row>
    <row r="1331" spans="1:11" s="17" customFormat="1" ht="15" customHeight="1" thickBot="1" x14ac:dyDescent="0.3">
      <c r="F1331" s="77" t="s">
        <v>19</v>
      </c>
      <c r="G1331" s="78"/>
      <c r="H1331" s="78"/>
      <c r="I1331" s="78"/>
      <c r="J1331" s="78"/>
      <c r="K1331" s="79"/>
    </row>
    <row r="1332" spans="1:11" s="17" customFormat="1" ht="35.1" customHeight="1" thickBot="1" x14ac:dyDescent="0.3">
      <c r="F1332" s="52"/>
      <c r="G1332" s="52"/>
      <c r="H1332" s="52"/>
      <c r="I1332" s="52"/>
      <c r="J1332" s="52"/>
      <c r="K1332" s="52"/>
    </row>
    <row r="1333" spans="1:11" ht="54.95" customHeight="1" x14ac:dyDescent="0.25">
      <c r="A1333" s="15">
        <v>75</v>
      </c>
      <c r="B1333" s="15"/>
      <c r="C1333" s="15"/>
      <c r="D1333" s="15"/>
      <c r="E1333" s="15"/>
      <c r="F1333" s="56">
        <f>'Master sheet'!$T$3</f>
        <v>0</v>
      </c>
      <c r="G1333" s="57"/>
      <c r="H1333" s="57"/>
      <c r="I1333" s="57"/>
      <c r="J1333" s="57"/>
      <c r="K1333" s="58"/>
    </row>
    <row r="1334" spans="1:11" ht="18.75" x14ac:dyDescent="0.3">
      <c r="B1334" s="16">
        <f>VLOOKUP(A1333,'Master sheet'!$B$2:AF1533,2,0)</f>
        <v>0</v>
      </c>
      <c r="C1334" s="16" t="str">
        <f t="shared" ref="C1334" si="73">IF(B1334=1,"2025-26",IF(B1334=2,"2024-25",IF(B1334=3,"2023-24",IF(B1334=4,"2022-23",IF(B1334=5,"2021-22","")))))</f>
        <v/>
      </c>
      <c r="F1334" s="18" t="s">
        <v>0</v>
      </c>
      <c r="G1334" s="3">
        <f>'Master sheet'!$U$3</f>
        <v>0</v>
      </c>
      <c r="H1334" s="7"/>
      <c r="I1334" s="59" t="s">
        <v>1</v>
      </c>
      <c r="J1334" s="60"/>
      <c r="K1334" s="8"/>
    </row>
    <row r="1335" spans="1:11" ht="21" x14ac:dyDescent="0.35">
      <c r="F1335" s="61" t="s">
        <v>21</v>
      </c>
      <c r="G1335" s="62"/>
      <c r="H1335" s="62"/>
      <c r="I1335" s="62"/>
      <c r="J1335" s="62"/>
      <c r="K1335" s="63"/>
    </row>
    <row r="1336" spans="1:11" ht="45" customHeight="1" x14ac:dyDescent="0.25">
      <c r="F1336" s="28" t="s">
        <v>22</v>
      </c>
      <c r="G1336" s="64" t="str">
        <f>VLOOKUP(A1333,'Master sheet'!$B$2:$AF$202,6,0)</f>
        <v/>
      </c>
      <c r="H1336" s="64"/>
      <c r="I1336" s="64"/>
      <c r="J1336" s="66" t="s">
        <v>2</v>
      </c>
      <c r="K1336" s="67"/>
    </row>
    <row r="1337" spans="1:11" ht="18.75" x14ac:dyDescent="0.3">
      <c r="F1337" s="29" t="s">
        <v>25</v>
      </c>
      <c r="G1337" s="65" t="str">
        <f>VLOOKUP(A1333,'Master sheet'!$B$2:AF1534,8,0)</f>
        <v/>
      </c>
      <c r="H1337" s="65"/>
      <c r="I1337" s="65"/>
      <c r="J1337" s="68"/>
      <c r="K1337" s="69"/>
    </row>
    <row r="1338" spans="1:11" ht="18.75" x14ac:dyDescent="0.3">
      <c r="F1338" s="29" t="s">
        <v>24</v>
      </c>
      <c r="G1338" s="65" t="str">
        <f>VLOOKUP(A1333,'Master sheet'!$B$2:AF1534,9,0)</f>
        <v/>
      </c>
      <c r="H1338" s="65"/>
      <c r="I1338" s="65"/>
      <c r="J1338" s="68"/>
      <c r="K1338" s="69"/>
    </row>
    <row r="1339" spans="1:11" ht="18.75" x14ac:dyDescent="0.3">
      <c r="F1339" s="29" t="s">
        <v>33</v>
      </c>
      <c r="G1339" s="5">
        <f>VLOOKUP(A1333,'Master sheet'!$B$2:AF1534,5,0)</f>
        <v>0</v>
      </c>
      <c r="H1339" s="27"/>
      <c r="I1339" s="27"/>
      <c r="J1339" s="68"/>
      <c r="K1339" s="69"/>
    </row>
    <row r="1340" spans="1:11" ht="18.75" x14ac:dyDescent="0.3">
      <c r="F1340" s="29" t="s">
        <v>26</v>
      </c>
      <c r="G1340" s="6">
        <f>VLOOKUP(A1333,'Master sheet'!$B$2:AF1534,4,0)</f>
        <v>0</v>
      </c>
      <c r="H1340" s="20" t="s">
        <v>23</v>
      </c>
      <c r="I1340" s="42" t="str">
        <f>VLOOKUP(A1333,'Master sheet'!$B$2:AF1534,12,0)</f>
        <v/>
      </c>
      <c r="J1340" s="68"/>
      <c r="K1340" s="69"/>
    </row>
    <row r="1341" spans="1:11" ht="18.75" x14ac:dyDescent="0.3">
      <c r="F1341" s="29" t="s">
        <v>27</v>
      </c>
      <c r="G1341" s="4">
        <f>VLOOKUP(A1333,'Master sheet'!$B$2:AF1534,11,0)</f>
        <v>0</v>
      </c>
      <c r="H1341" s="20" t="s">
        <v>32</v>
      </c>
      <c r="I1341" s="6">
        <f>VLOOKUP(A1333,'Master sheet'!$B$2:AF1534,16,0)</f>
        <v>0</v>
      </c>
      <c r="J1341" s="70"/>
      <c r="K1341" s="71"/>
    </row>
    <row r="1342" spans="1:11" ht="18.75" x14ac:dyDescent="0.3">
      <c r="F1342" s="29" t="s">
        <v>28</v>
      </c>
      <c r="G1342" s="72">
        <f>VLOOKUP(A1333,'Master sheet'!$B$2:AF1534,24,0)</f>
        <v>0</v>
      </c>
      <c r="H1342" s="72"/>
      <c r="I1342" s="72"/>
      <c r="J1342" s="72"/>
      <c r="K1342" s="73"/>
    </row>
    <row r="1343" spans="1:11" ht="18.75" x14ac:dyDescent="0.3">
      <c r="F1343" s="29" t="s">
        <v>29</v>
      </c>
      <c r="G1343" s="80">
        <f>VLOOKUP(A1333,'Master sheet'!$B$2:AF1534,23,0)</f>
        <v>0</v>
      </c>
      <c r="H1343" s="80"/>
      <c r="I1343" s="19"/>
      <c r="J1343" s="20"/>
      <c r="K1343" s="21"/>
    </row>
    <row r="1344" spans="1:11" ht="18.75" x14ac:dyDescent="0.3">
      <c r="F1344" s="30" t="s">
        <v>30</v>
      </c>
      <c r="G1344" s="7" t="str">
        <f>C1334</f>
        <v/>
      </c>
      <c r="H1344" s="7" t="e">
        <f>VLOOKUP(G1344,$D$5:$E$14,2,0)</f>
        <v>#N/A</v>
      </c>
      <c r="I1344" s="7" t="e">
        <f>VLOOKUP(H1344,$D$5:$E$14,2,0)</f>
        <v>#N/A</v>
      </c>
      <c r="J1344" s="7" t="e">
        <f>VLOOKUP(I1344,$D$5:$E$14,2,0)</f>
        <v>#N/A</v>
      </c>
      <c r="K1344" s="8" t="e">
        <f>VLOOKUP(J1344,$D$5:$E$14,2,0)</f>
        <v>#N/A</v>
      </c>
    </row>
    <row r="1345" spans="1:11" ht="18.75" x14ac:dyDescent="0.3">
      <c r="F1345" s="31" t="s">
        <v>31</v>
      </c>
      <c r="G1345" s="22" t="s">
        <v>3</v>
      </c>
      <c r="H1345" s="22" t="s">
        <v>4</v>
      </c>
      <c r="I1345" s="22" t="s">
        <v>5</v>
      </c>
      <c r="J1345" s="22" t="s">
        <v>6</v>
      </c>
      <c r="K1345" s="23" t="s">
        <v>7</v>
      </c>
    </row>
    <row r="1346" spans="1:11" ht="30" customHeight="1" x14ac:dyDescent="0.25">
      <c r="F1346" s="24"/>
      <c r="G1346" s="25"/>
      <c r="H1346" s="25"/>
      <c r="I1346" s="25"/>
      <c r="J1346" s="25"/>
      <c r="K1346" s="26"/>
    </row>
    <row r="1347" spans="1:11" ht="18.75" x14ac:dyDescent="0.3">
      <c r="F1347" s="74" t="s">
        <v>43</v>
      </c>
      <c r="G1347" s="75"/>
      <c r="H1347" s="75"/>
      <c r="I1347" s="75"/>
      <c r="J1347" s="75"/>
      <c r="K1347" s="76"/>
    </row>
    <row r="1348" spans="1:11" x14ac:dyDescent="0.25">
      <c r="F1348" s="24"/>
      <c r="G1348" s="25"/>
      <c r="H1348" s="25"/>
      <c r="I1348" s="25"/>
      <c r="J1348" s="25"/>
      <c r="K1348" s="26"/>
    </row>
    <row r="1349" spans="1:11" s="17" customFormat="1" ht="15" customHeight="1" thickBot="1" x14ac:dyDescent="0.3">
      <c r="F1349" s="77" t="s">
        <v>19</v>
      </c>
      <c r="G1349" s="78"/>
      <c r="H1349" s="78"/>
      <c r="I1349" s="78"/>
      <c r="J1349" s="78"/>
      <c r="K1349" s="79"/>
    </row>
    <row r="1350" spans="1:11" s="17" customFormat="1" ht="35.1" customHeight="1" thickBot="1" x14ac:dyDescent="0.3">
      <c r="F1350" s="53" t="s">
        <v>42</v>
      </c>
      <c r="G1350" s="54"/>
      <c r="H1350" s="54"/>
      <c r="I1350" s="54"/>
      <c r="J1350" s="54"/>
      <c r="K1350" s="55"/>
    </row>
    <row r="1351" spans="1:11" ht="54.95" customHeight="1" x14ac:dyDescent="0.25">
      <c r="A1351" s="15">
        <v>76</v>
      </c>
      <c r="B1351" s="15"/>
      <c r="C1351" s="15"/>
      <c r="D1351" s="15"/>
      <c r="E1351" s="15"/>
      <c r="F1351" s="56">
        <f>'Master sheet'!$T$3</f>
        <v>0</v>
      </c>
      <c r="G1351" s="57"/>
      <c r="H1351" s="57"/>
      <c r="I1351" s="57"/>
      <c r="J1351" s="57"/>
      <c r="K1351" s="58"/>
    </row>
    <row r="1352" spans="1:11" ht="18.75" x14ac:dyDescent="0.3">
      <c r="B1352" s="16">
        <f>VLOOKUP(A1351,'Master sheet'!$B$2:AF1551,2,0)</f>
        <v>0</v>
      </c>
      <c r="C1352" s="16" t="str">
        <f t="shared" ref="C1352" si="74">IF(B1352=1,"2025-26",IF(B1352=2,"2024-25",IF(B1352=3,"2023-24",IF(B1352=4,"2022-23",IF(B1352=5,"2021-22","")))))</f>
        <v/>
      </c>
      <c r="F1352" s="18" t="s">
        <v>0</v>
      </c>
      <c r="G1352" s="3">
        <f>'Master sheet'!$U$3</f>
        <v>0</v>
      </c>
      <c r="H1352" s="7"/>
      <c r="I1352" s="59" t="s">
        <v>1</v>
      </c>
      <c r="J1352" s="60"/>
      <c r="K1352" s="8"/>
    </row>
    <row r="1353" spans="1:11" ht="21" x14ac:dyDescent="0.35">
      <c r="F1353" s="61" t="s">
        <v>21</v>
      </c>
      <c r="G1353" s="62"/>
      <c r="H1353" s="62"/>
      <c r="I1353" s="62"/>
      <c r="J1353" s="62"/>
      <c r="K1353" s="63"/>
    </row>
    <row r="1354" spans="1:11" ht="45" customHeight="1" x14ac:dyDescent="0.25">
      <c r="F1354" s="28" t="s">
        <v>22</v>
      </c>
      <c r="G1354" s="64" t="str">
        <f>VLOOKUP(A1351,'Master sheet'!$B$2:$AF$202,6,0)</f>
        <v/>
      </c>
      <c r="H1354" s="64"/>
      <c r="I1354" s="64"/>
      <c r="J1354" s="66" t="s">
        <v>2</v>
      </c>
      <c r="K1354" s="67"/>
    </row>
    <row r="1355" spans="1:11" ht="18.75" x14ac:dyDescent="0.3">
      <c r="F1355" s="29" t="s">
        <v>25</v>
      </c>
      <c r="G1355" s="65" t="str">
        <f>VLOOKUP(A1351,'Master sheet'!$B$2:AF1552,8,0)</f>
        <v/>
      </c>
      <c r="H1355" s="65"/>
      <c r="I1355" s="65"/>
      <c r="J1355" s="68"/>
      <c r="K1355" s="69"/>
    </row>
    <row r="1356" spans="1:11" ht="18.75" x14ac:dyDescent="0.3">
      <c r="F1356" s="29" t="s">
        <v>24</v>
      </c>
      <c r="G1356" s="65" t="str">
        <f>VLOOKUP(A1351,'Master sheet'!$B$2:AF1552,9,0)</f>
        <v/>
      </c>
      <c r="H1356" s="65"/>
      <c r="I1356" s="65"/>
      <c r="J1356" s="68"/>
      <c r="K1356" s="69"/>
    </row>
    <row r="1357" spans="1:11" ht="18.75" x14ac:dyDescent="0.3">
      <c r="F1357" s="29" t="s">
        <v>33</v>
      </c>
      <c r="G1357" s="5">
        <f>VLOOKUP(A1351,'Master sheet'!$B$2:AF1552,5,0)</f>
        <v>0</v>
      </c>
      <c r="H1357" s="27"/>
      <c r="I1357" s="27"/>
      <c r="J1357" s="68"/>
      <c r="K1357" s="69"/>
    </row>
    <row r="1358" spans="1:11" ht="18.75" x14ac:dyDescent="0.3">
      <c r="F1358" s="29" t="s">
        <v>26</v>
      </c>
      <c r="G1358" s="6">
        <f>VLOOKUP(A1351,'Master sheet'!$B$2:AF1552,4,0)</f>
        <v>0</v>
      </c>
      <c r="H1358" s="29" t="s">
        <v>23</v>
      </c>
      <c r="I1358" s="42" t="str">
        <f>VLOOKUP(A1351,'Master sheet'!$B$2:AF1552,12,0)</f>
        <v/>
      </c>
      <c r="J1358" s="68"/>
      <c r="K1358" s="69"/>
    </row>
    <row r="1359" spans="1:11" ht="18.75" x14ac:dyDescent="0.3">
      <c r="F1359" s="29" t="s">
        <v>27</v>
      </c>
      <c r="G1359" s="4">
        <f>VLOOKUP(A1351,'Master sheet'!$B$2:AF1552,11,0)</f>
        <v>0</v>
      </c>
      <c r="H1359" s="29" t="s">
        <v>32</v>
      </c>
      <c r="I1359" s="6">
        <f>VLOOKUP(A1351,'Master sheet'!$B$2:AF1552,16,0)</f>
        <v>0</v>
      </c>
      <c r="J1359" s="70"/>
      <c r="K1359" s="71"/>
    </row>
    <row r="1360" spans="1:11" ht="18.75" x14ac:dyDescent="0.3">
      <c r="F1360" s="29" t="s">
        <v>28</v>
      </c>
      <c r="G1360" s="72">
        <f>VLOOKUP(A1351,'Master sheet'!$B$2:AF1552,24,0)</f>
        <v>0</v>
      </c>
      <c r="H1360" s="72"/>
      <c r="I1360" s="72"/>
      <c r="J1360" s="72"/>
      <c r="K1360" s="73"/>
    </row>
    <row r="1361" spans="1:11" ht="18.75" x14ac:dyDescent="0.3">
      <c r="F1361" s="29" t="s">
        <v>29</v>
      </c>
      <c r="G1361" s="80">
        <f>VLOOKUP(A1351,'Master sheet'!$B$2:AF1552,23,0)</f>
        <v>0</v>
      </c>
      <c r="H1361" s="80"/>
      <c r="I1361" s="19"/>
      <c r="J1361" s="20"/>
      <c r="K1361" s="21"/>
    </row>
    <row r="1362" spans="1:11" ht="18.75" x14ac:dyDescent="0.3">
      <c r="F1362" s="30" t="s">
        <v>30</v>
      </c>
      <c r="G1362" s="7" t="str">
        <f>C1352</f>
        <v/>
      </c>
      <c r="H1362" s="7" t="e">
        <f>VLOOKUP(G1362,$D$5:$E$14,2,0)</f>
        <v>#N/A</v>
      </c>
      <c r="I1362" s="7" t="e">
        <f>VLOOKUP(H1362,$D$5:$E$14,2,0)</f>
        <v>#N/A</v>
      </c>
      <c r="J1362" s="7" t="e">
        <f>VLOOKUP(I1362,$D$5:$E$14,2,0)</f>
        <v>#N/A</v>
      </c>
      <c r="K1362" s="8" t="e">
        <f>VLOOKUP(J1362,$D$5:$E$14,2,0)</f>
        <v>#N/A</v>
      </c>
    </row>
    <row r="1363" spans="1:11" ht="18.75" x14ac:dyDescent="0.3">
      <c r="F1363" s="31" t="s">
        <v>31</v>
      </c>
      <c r="G1363" s="22" t="s">
        <v>3</v>
      </c>
      <c r="H1363" s="22" t="s">
        <v>4</v>
      </c>
      <c r="I1363" s="22" t="s">
        <v>5</v>
      </c>
      <c r="J1363" s="22" t="s">
        <v>6</v>
      </c>
      <c r="K1363" s="23" t="s">
        <v>7</v>
      </c>
    </row>
    <row r="1364" spans="1:11" ht="30" customHeight="1" x14ac:dyDescent="0.25">
      <c r="F1364" s="24"/>
      <c r="G1364" s="25"/>
      <c r="H1364" s="25"/>
      <c r="I1364" s="25"/>
      <c r="J1364" s="25"/>
      <c r="K1364" s="26"/>
    </row>
    <row r="1365" spans="1:11" ht="18.75" x14ac:dyDescent="0.3">
      <c r="F1365" s="74" t="s">
        <v>43</v>
      </c>
      <c r="G1365" s="75"/>
      <c r="H1365" s="75"/>
      <c r="I1365" s="75"/>
      <c r="J1365" s="75"/>
      <c r="K1365" s="76"/>
    </row>
    <row r="1366" spans="1:11" x14ac:dyDescent="0.25">
      <c r="F1366" s="24"/>
      <c r="G1366" s="25"/>
      <c r="H1366" s="25"/>
      <c r="I1366" s="25"/>
      <c r="J1366" s="25"/>
      <c r="K1366" s="26"/>
    </row>
    <row r="1367" spans="1:11" s="17" customFormat="1" ht="15" customHeight="1" thickBot="1" x14ac:dyDescent="0.3">
      <c r="F1367" s="77" t="s">
        <v>19</v>
      </c>
      <c r="G1367" s="78"/>
      <c r="H1367" s="78"/>
      <c r="I1367" s="78"/>
      <c r="J1367" s="78"/>
      <c r="K1367" s="79"/>
    </row>
    <row r="1368" spans="1:11" s="17" customFormat="1" ht="35.1" customHeight="1" thickBot="1" x14ac:dyDescent="0.3">
      <c r="F1368" s="52"/>
      <c r="G1368" s="52"/>
      <c r="H1368" s="52"/>
      <c r="I1368" s="52"/>
      <c r="J1368" s="52"/>
      <c r="K1368" s="52"/>
    </row>
    <row r="1369" spans="1:11" ht="54.95" customHeight="1" x14ac:dyDescent="0.25">
      <c r="A1369" s="15">
        <v>77</v>
      </c>
      <c r="B1369" s="15"/>
      <c r="C1369" s="15"/>
      <c r="D1369" s="15"/>
      <c r="E1369" s="15"/>
      <c r="F1369" s="56">
        <f>'Master sheet'!$T$3</f>
        <v>0</v>
      </c>
      <c r="G1369" s="57"/>
      <c r="H1369" s="57"/>
      <c r="I1369" s="57"/>
      <c r="J1369" s="57"/>
      <c r="K1369" s="58"/>
    </row>
    <row r="1370" spans="1:11" ht="18.75" x14ac:dyDescent="0.3">
      <c r="B1370" s="16">
        <f>VLOOKUP(A1369,'Master sheet'!$B$2:AF1569,2,0)</f>
        <v>0</v>
      </c>
      <c r="C1370" s="16" t="str">
        <f t="shared" ref="C1370" si="75">IF(B1370=1,"2025-26",IF(B1370=2,"2024-25",IF(B1370=3,"2023-24",IF(B1370=4,"2022-23",IF(B1370=5,"2021-22","")))))</f>
        <v/>
      </c>
      <c r="F1370" s="18" t="s">
        <v>0</v>
      </c>
      <c r="G1370" s="3">
        <f>'Master sheet'!$U$3</f>
        <v>0</v>
      </c>
      <c r="H1370" s="7"/>
      <c r="I1370" s="59" t="s">
        <v>1</v>
      </c>
      <c r="J1370" s="60"/>
      <c r="K1370" s="8"/>
    </row>
    <row r="1371" spans="1:11" ht="21" x14ac:dyDescent="0.35">
      <c r="F1371" s="61" t="s">
        <v>21</v>
      </c>
      <c r="G1371" s="62"/>
      <c r="H1371" s="62"/>
      <c r="I1371" s="62"/>
      <c r="J1371" s="62"/>
      <c r="K1371" s="63"/>
    </row>
    <row r="1372" spans="1:11" ht="45" customHeight="1" x14ac:dyDescent="0.25">
      <c r="F1372" s="28" t="s">
        <v>22</v>
      </c>
      <c r="G1372" s="64" t="str">
        <f>VLOOKUP(A1369,'Master sheet'!$B$2:$AF$202,6,0)</f>
        <v/>
      </c>
      <c r="H1372" s="64"/>
      <c r="I1372" s="64"/>
      <c r="J1372" s="66" t="s">
        <v>2</v>
      </c>
      <c r="K1372" s="67"/>
    </row>
    <row r="1373" spans="1:11" ht="18.75" x14ac:dyDescent="0.3">
      <c r="F1373" s="29" t="s">
        <v>25</v>
      </c>
      <c r="G1373" s="65" t="str">
        <f>VLOOKUP(A1369,'Master sheet'!$B$2:AF1570,8,0)</f>
        <v/>
      </c>
      <c r="H1373" s="65"/>
      <c r="I1373" s="65"/>
      <c r="J1373" s="68"/>
      <c r="K1373" s="69"/>
    </row>
    <row r="1374" spans="1:11" ht="18.75" x14ac:dyDescent="0.3">
      <c r="F1374" s="29" t="s">
        <v>24</v>
      </c>
      <c r="G1374" s="65" t="str">
        <f>VLOOKUP(A1369,'Master sheet'!$B$2:AF1570,9,0)</f>
        <v/>
      </c>
      <c r="H1374" s="65"/>
      <c r="I1374" s="65"/>
      <c r="J1374" s="68"/>
      <c r="K1374" s="69"/>
    </row>
    <row r="1375" spans="1:11" ht="18.75" x14ac:dyDescent="0.3">
      <c r="F1375" s="29" t="s">
        <v>33</v>
      </c>
      <c r="G1375" s="5">
        <f>VLOOKUP(A1369,'Master sheet'!$B$2:AF1570,5,0)</f>
        <v>0</v>
      </c>
      <c r="H1375" s="27"/>
      <c r="I1375" s="27"/>
      <c r="J1375" s="68"/>
      <c r="K1375" s="69"/>
    </row>
    <row r="1376" spans="1:11" ht="18.75" x14ac:dyDescent="0.3">
      <c r="F1376" s="29" t="s">
        <v>26</v>
      </c>
      <c r="G1376" s="6">
        <f>VLOOKUP(A1369,'Master sheet'!$B$2:AF1570,4,0)</f>
        <v>0</v>
      </c>
      <c r="H1376" s="20" t="s">
        <v>23</v>
      </c>
      <c r="I1376" s="42" t="str">
        <f>VLOOKUP(A1369,'Master sheet'!$B$2:AF1570,12,0)</f>
        <v/>
      </c>
      <c r="J1376" s="68"/>
      <c r="K1376" s="69"/>
    </row>
    <row r="1377" spans="1:11" ht="18.75" x14ac:dyDescent="0.3">
      <c r="F1377" s="29" t="s">
        <v>27</v>
      </c>
      <c r="G1377" s="4">
        <f>VLOOKUP(A1369,'Master sheet'!$B$2:AF1570,11,0)</f>
        <v>0</v>
      </c>
      <c r="H1377" s="20" t="s">
        <v>32</v>
      </c>
      <c r="I1377" s="6">
        <f>VLOOKUP(A1369,'Master sheet'!$B$2:AF1570,16,0)</f>
        <v>0</v>
      </c>
      <c r="J1377" s="70"/>
      <c r="K1377" s="71"/>
    </row>
    <row r="1378" spans="1:11" ht="18.75" x14ac:dyDescent="0.3">
      <c r="F1378" s="29" t="s">
        <v>28</v>
      </c>
      <c r="G1378" s="72">
        <f>VLOOKUP(A1369,'Master sheet'!$B$2:AF1570,24,0)</f>
        <v>0</v>
      </c>
      <c r="H1378" s="72"/>
      <c r="I1378" s="72"/>
      <c r="J1378" s="72"/>
      <c r="K1378" s="73"/>
    </row>
    <row r="1379" spans="1:11" ht="18.75" x14ac:dyDescent="0.3">
      <c r="F1379" s="29" t="s">
        <v>29</v>
      </c>
      <c r="G1379" s="80">
        <f>VLOOKUP(A1369,'Master sheet'!$B$2:AF1570,23,0)</f>
        <v>0</v>
      </c>
      <c r="H1379" s="80"/>
      <c r="I1379" s="19"/>
      <c r="J1379" s="20"/>
      <c r="K1379" s="21"/>
    </row>
    <row r="1380" spans="1:11" ht="18.75" x14ac:dyDescent="0.3">
      <c r="F1380" s="30" t="s">
        <v>30</v>
      </c>
      <c r="G1380" s="7" t="str">
        <f>C1370</f>
        <v/>
      </c>
      <c r="H1380" s="7" t="e">
        <f>VLOOKUP(G1380,$D$5:$E$14,2,0)</f>
        <v>#N/A</v>
      </c>
      <c r="I1380" s="7" t="e">
        <f>VLOOKUP(H1380,$D$5:$E$14,2,0)</f>
        <v>#N/A</v>
      </c>
      <c r="J1380" s="7" t="e">
        <f>VLOOKUP(I1380,$D$5:$E$14,2,0)</f>
        <v>#N/A</v>
      </c>
      <c r="K1380" s="8" t="e">
        <f>VLOOKUP(J1380,$D$5:$E$14,2,0)</f>
        <v>#N/A</v>
      </c>
    </row>
    <row r="1381" spans="1:11" ht="18.75" x14ac:dyDescent="0.3">
      <c r="F1381" s="31" t="s">
        <v>31</v>
      </c>
      <c r="G1381" s="22" t="s">
        <v>3</v>
      </c>
      <c r="H1381" s="22" t="s">
        <v>4</v>
      </c>
      <c r="I1381" s="22" t="s">
        <v>5</v>
      </c>
      <c r="J1381" s="22" t="s">
        <v>6</v>
      </c>
      <c r="K1381" s="23" t="s">
        <v>7</v>
      </c>
    </row>
    <row r="1382" spans="1:11" ht="30" customHeight="1" x14ac:dyDescent="0.25">
      <c r="F1382" s="24"/>
      <c r="G1382" s="25"/>
      <c r="H1382" s="25"/>
      <c r="I1382" s="25"/>
      <c r="J1382" s="25"/>
      <c r="K1382" s="26"/>
    </row>
    <row r="1383" spans="1:11" ht="18.75" x14ac:dyDescent="0.3">
      <c r="F1383" s="74" t="s">
        <v>43</v>
      </c>
      <c r="G1383" s="75"/>
      <c r="H1383" s="75"/>
      <c r="I1383" s="75"/>
      <c r="J1383" s="75"/>
      <c r="K1383" s="76"/>
    </row>
    <row r="1384" spans="1:11" x14ac:dyDescent="0.25">
      <c r="F1384" s="24"/>
      <c r="G1384" s="25"/>
      <c r="H1384" s="25"/>
      <c r="I1384" s="25"/>
      <c r="J1384" s="25"/>
      <c r="K1384" s="26"/>
    </row>
    <row r="1385" spans="1:11" s="17" customFormat="1" ht="15" customHeight="1" thickBot="1" x14ac:dyDescent="0.3">
      <c r="F1385" s="77" t="s">
        <v>19</v>
      </c>
      <c r="G1385" s="78"/>
      <c r="H1385" s="78"/>
      <c r="I1385" s="78"/>
      <c r="J1385" s="78"/>
      <c r="K1385" s="79"/>
    </row>
    <row r="1386" spans="1:11" s="17" customFormat="1" ht="35.1" customHeight="1" thickBot="1" x14ac:dyDescent="0.3">
      <c r="F1386" s="53" t="s">
        <v>42</v>
      </c>
      <c r="G1386" s="54"/>
      <c r="H1386" s="54"/>
      <c r="I1386" s="54"/>
      <c r="J1386" s="54"/>
      <c r="K1386" s="55"/>
    </row>
    <row r="1387" spans="1:11" ht="54.95" customHeight="1" x14ac:dyDescent="0.25">
      <c r="A1387" s="15">
        <v>78</v>
      </c>
      <c r="B1387" s="15"/>
      <c r="C1387" s="15"/>
      <c r="D1387" s="15"/>
      <c r="E1387" s="15"/>
      <c r="F1387" s="56">
        <f>'Master sheet'!$T$3</f>
        <v>0</v>
      </c>
      <c r="G1387" s="57"/>
      <c r="H1387" s="57"/>
      <c r="I1387" s="57"/>
      <c r="J1387" s="57"/>
      <c r="K1387" s="58"/>
    </row>
    <row r="1388" spans="1:11" ht="18.75" x14ac:dyDescent="0.3">
      <c r="B1388" s="16">
        <f>VLOOKUP(A1387,'Master sheet'!$B$2:AF1587,2,0)</f>
        <v>0</v>
      </c>
      <c r="C1388" s="16" t="str">
        <f t="shared" ref="C1388" si="76">IF(B1388=1,"2025-26",IF(B1388=2,"2024-25",IF(B1388=3,"2023-24",IF(B1388=4,"2022-23",IF(B1388=5,"2021-22","")))))</f>
        <v/>
      </c>
      <c r="F1388" s="18" t="s">
        <v>0</v>
      </c>
      <c r="G1388" s="3">
        <f>'Master sheet'!$U$3</f>
        <v>0</v>
      </c>
      <c r="H1388" s="7"/>
      <c r="I1388" s="59" t="s">
        <v>1</v>
      </c>
      <c r="J1388" s="60"/>
      <c r="K1388" s="8"/>
    </row>
    <row r="1389" spans="1:11" ht="21" x14ac:dyDescent="0.35">
      <c r="F1389" s="61" t="s">
        <v>21</v>
      </c>
      <c r="G1389" s="62"/>
      <c r="H1389" s="62"/>
      <c r="I1389" s="62"/>
      <c r="J1389" s="62"/>
      <c r="K1389" s="63"/>
    </row>
    <row r="1390" spans="1:11" ht="45" customHeight="1" x14ac:dyDescent="0.25">
      <c r="F1390" s="28" t="s">
        <v>22</v>
      </c>
      <c r="G1390" s="64" t="str">
        <f>VLOOKUP(A1387,'Master sheet'!$B$2:$AF$202,6,0)</f>
        <v/>
      </c>
      <c r="H1390" s="64"/>
      <c r="I1390" s="64"/>
      <c r="J1390" s="66" t="s">
        <v>2</v>
      </c>
      <c r="K1390" s="67"/>
    </row>
    <row r="1391" spans="1:11" ht="18.75" x14ac:dyDescent="0.3">
      <c r="F1391" s="29" t="s">
        <v>25</v>
      </c>
      <c r="G1391" s="65" t="str">
        <f>VLOOKUP(A1387,'Master sheet'!$B$2:AF1588,8,0)</f>
        <v/>
      </c>
      <c r="H1391" s="65"/>
      <c r="I1391" s="65"/>
      <c r="J1391" s="68"/>
      <c r="K1391" s="69"/>
    </row>
    <row r="1392" spans="1:11" ht="18.75" x14ac:dyDescent="0.3">
      <c r="F1392" s="29" t="s">
        <v>24</v>
      </c>
      <c r="G1392" s="65" t="str">
        <f>VLOOKUP(A1387,'Master sheet'!$B$2:AF1588,9,0)</f>
        <v/>
      </c>
      <c r="H1392" s="65"/>
      <c r="I1392" s="65"/>
      <c r="J1392" s="68"/>
      <c r="K1392" s="69"/>
    </row>
    <row r="1393" spans="1:11" ht="18.75" x14ac:dyDescent="0.3">
      <c r="F1393" s="29" t="s">
        <v>33</v>
      </c>
      <c r="G1393" s="5">
        <f>VLOOKUP(A1387,'Master sheet'!$B$2:AF1588,5,0)</f>
        <v>0</v>
      </c>
      <c r="H1393" s="27"/>
      <c r="I1393" s="27"/>
      <c r="J1393" s="68"/>
      <c r="K1393" s="69"/>
    </row>
    <row r="1394" spans="1:11" ht="18.75" x14ac:dyDescent="0.3">
      <c r="F1394" s="29" t="s">
        <v>26</v>
      </c>
      <c r="G1394" s="6">
        <f>VLOOKUP(A1387,'Master sheet'!$B$2:AF1588,4,0)</f>
        <v>0</v>
      </c>
      <c r="H1394" s="29" t="s">
        <v>23</v>
      </c>
      <c r="I1394" s="42" t="str">
        <f>VLOOKUP(A1387,'Master sheet'!$B$2:AF1588,12,0)</f>
        <v/>
      </c>
      <c r="J1394" s="68"/>
      <c r="K1394" s="69"/>
    </row>
    <row r="1395" spans="1:11" ht="18.75" x14ac:dyDescent="0.3">
      <c r="F1395" s="29" t="s">
        <v>27</v>
      </c>
      <c r="G1395" s="4">
        <f>VLOOKUP(A1387,'Master sheet'!$B$2:AF1588,11,0)</f>
        <v>0</v>
      </c>
      <c r="H1395" s="29" t="s">
        <v>32</v>
      </c>
      <c r="I1395" s="6">
        <f>VLOOKUP(A1387,'Master sheet'!$B$2:AF1588,16,0)</f>
        <v>0</v>
      </c>
      <c r="J1395" s="70"/>
      <c r="K1395" s="71"/>
    </row>
    <row r="1396" spans="1:11" ht="18.75" x14ac:dyDescent="0.3">
      <c r="F1396" s="29" t="s">
        <v>28</v>
      </c>
      <c r="G1396" s="72">
        <f>VLOOKUP(A1387,'Master sheet'!$B$2:AF1588,24,0)</f>
        <v>0</v>
      </c>
      <c r="H1396" s="72"/>
      <c r="I1396" s="72"/>
      <c r="J1396" s="72"/>
      <c r="K1396" s="73"/>
    </row>
    <row r="1397" spans="1:11" ht="18.75" x14ac:dyDescent="0.3">
      <c r="F1397" s="29" t="s">
        <v>29</v>
      </c>
      <c r="G1397" s="80">
        <f>VLOOKUP(A1387,'Master sheet'!$B$2:AF1588,23,0)</f>
        <v>0</v>
      </c>
      <c r="H1397" s="80"/>
      <c r="I1397" s="19"/>
      <c r="J1397" s="20"/>
      <c r="K1397" s="21"/>
    </row>
    <row r="1398" spans="1:11" ht="18.75" x14ac:dyDescent="0.3">
      <c r="F1398" s="30" t="s">
        <v>30</v>
      </c>
      <c r="G1398" s="7" t="str">
        <f>C1388</f>
        <v/>
      </c>
      <c r="H1398" s="7" t="e">
        <f>VLOOKUP(G1398,$D$5:$E$14,2,0)</f>
        <v>#N/A</v>
      </c>
      <c r="I1398" s="7" t="e">
        <f>VLOOKUP(H1398,$D$5:$E$14,2,0)</f>
        <v>#N/A</v>
      </c>
      <c r="J1398" s="7" t="e">
        <f>VLOOKUP(I1398,$D$5:$E$14,2,0)</f>
        <v>#N/A</v>
      </c>
      <c r="K1398" s="8" t="e">
        <f>VLOOKUP(J1398,$D$5:$E$14,2,0)</f>
        <v>#N/A</v>
      </c>
    </row>
    <row r="1399" spans="1:11" ht="18.75" x14ac:dyDescent="0.3">
      <c r="F1399" s="31" t="s">
        <v>31</v>
      </c>
      <c r="G1399" s="22" t="s">
        <v>3</v>
      </c>
      <c r="H1399" s="22" t="s">
        <v>4</v>
      </c>
      <c r="I1399" s="22" t="s">
        <v>5</v>
      </c>
      <c r="J1399" s="22" t="s">
        <v>6</v>
      </c>
      <c r="K1399" s="23" t="s">
        <v>7</v>
      </c>
    </row>
    <row r="1400" spans="1:11" ht="30" customHeight="1" x14ac:dyDescent="0.25">
      <c r="F1400" s="24"/>
      <c r="G1400" s="25"/>
      <c r="H1400" s="25"/>
      <c r="I1400" s="25"/>
      <c r="J1400" s="25"/>
      <c r="K1400" s="26"/>
    </row>
    <row r="1401" spans="1:11" ht="18.75" x14ac:dyDescent="0.3">
      <c r="F1401" s="74" t="s">
        <v>43</v>
      </c>
      <c r="G1401" s="75"/>
      <c r="H1401" s="75"/>
      <c r="I1401" s="75"/>
      <c r="J1401" s="75"/>
      <c r="K1401" s="76"/>
    </row>
    <row r="1402" spans="1:11" x14ac:dyDescent="0.25">
      <c r="F1402" s="24"/>
      <c r="G1402" s="25"/>
      <c r="H1402" s="25"/>
      <c r="I1402" s="25"/>
      <c r="J1402" s="25"/>
      <c r="K1402" s="26"/>
    </row>
    <row r="1403" spans="1:11" s="17" customFormat="1" ht="15" customHeight="1" thickBot="1" x14ac:dyDescent="0.3">
      <c r="F1403" s="77" t="s">
        <v>19</v>
      </c>
      <c r="G1403" s="78"/>
      <c r="H1403" s="78"/>
      <c r="I1403" s="78"/>
      <c r="J1403" s="78"/>
      <c r="K1403" s="79"/>
    </row>
    <row r="1404" spans="1:11" s="17" customFormat="1" ht="35.1" customHeight="1" thickBot="1" x14ac:dyDescent="0.3">
      <c r="F1404" s="52"/>
      <c r="G1404" s="52"/>
      <c r="H1404" s="52"/>
      <c r="I1404" s="52"/>
      <c r="J1404" s="52"/>
      <c r="K1404" s="52"/>
    </row>
    <row r="1405" spans="1:11" ht="54.95" customHeight="1" x14ac:dyDescent="0.25">
      <c r="A1405" s="15">
        <v>79</v>
      </c>
      <c r="B1405" s="15"/>
      <c r="C1405" s="15"/>
      <c r="D1405" s="15"/>
      <c r="E1405" s="15"/>
      <c r="F1405" s="56">
        <f>'Master sheet'!$T$3</f>
        <v>0</v>
      </c>
      <c r="G1405" s="57"/>
      <c r="H1405" s="57"/>
      <c r="I1405" s="57"/>
      <c r="J1405" s="57"/>
      <c r="K1405" s="58"/>
    </row>
    <row r="1406" spans="1:11" ht="18.75" x14ac:dyDescent="0.3">
      <c r="B1406" s="16">
        <f>VLOOKUP(A1405,'Master sheet'!$B$2:AF1605,2,0)</f>
        <v>0</v>
      </c>
      <c r="C1406" s="16" t="str">
        <f t="shared" ref="C1406" si="77">IF(B1406=1,"2025-26",IF(B1406=2,"2024-25",IF(B1406=3,"2023-24",IF(B1406=4,"2022-23",IF(B1406=5,"2021-22","")))))</f>
        <v/>
      </c>
      <c r="F1406" s="18" t="s">
        <v>0</v>
      </c>
      <c r="G1406" s="3">
        <f>'Master sheet'!$U$3</f>
        <v>0</v>
      </c>
      <c r="H1406" s="7"/>
      <c r="I1406" s="59" t="s">
        <v>1</v>
      </c>
      <c r="J1406" s="60"/>
      <c r="K1406" s="8"/>
    </row>
    <row r="1407" spans="1:11" ht="21" x14ac:dyDescent="0.35">
      <c r="F1407" s="61" t="s">
        <v>21</v>
      </c>
      <c r="G1407" s="62"/>
      <c r="H1407" s="62"/>
      <c r="I1407" s="62"/>
      <c r="J1407" s="62"/>
      <c r="K1407" s="63"/>
    </row>
    <row r="1408" spans="1:11" ht="45" customHeight="1" x14ac:dyDescent="0.25">
      <c r="F1408" s="28" t="s">
        <v>22</v>
      </c>
      <c r="G1408" s="64" t="str">
        <f>VLOOKUP(A1405,'Master sheet'!$B$2:$AF$202,6,0)</f>
        <v/>
      </c>
      <c r="H1408" s="64"/>
      <c r="I1408" s="64"/>
      <c r="J1408" s="66" t="s">
        <v>2</v>
      </c>
      <c r="K1408" s="67"/>
    </row>
    <row r="1409" spans="1:11" ht="18.75" x14ac:dyDescent="0.3">
      <c r="F1409" s="29" t="s">
        <v>25</v>
      </c>
      <c r="G1409" s="65" t="str">
        <f>VLOOKUP(A1405,'Master sheet'!$B$2:AF1606,8,0)</f>
        <v/>
      </c>
      <c r="H1409" s="65"/>
      <c r="I1409" s="65"/>
      <c r="J1409" s="68"/>
      <c r="K1409" s="69"/>
    </row>
    <row r="1410" spans="1:11" ht="18.75" x14ac:dyDescent="0.3">
      <c r="F1410" s="29" t="s">
        <v>24</v>
      </c>
      <c r="G1410" s="65" t="str">
        <f>VLOOKUP(A1405,'Master sheet'!$B$2:AF1606,9,0)</f>
        <v/>
      </c>
      <c r="H1410" s="65"/>
      <c r="I1410" s="65"/>
      <c r="J1410" s="68"/>
      <c r="K1410" s="69"/>
    </row>
    <row r="1411" spans="1:11" ht="18.75" x14ac:dyDescent="0.3">
      <c r="F1411" s="29" t="s">
        <v>33</v>
      </c>
      <c r="G1411" s="5">
        <f>VLOOKUP(A1405,'Master sheet'!$B$2:AF1606,5,0)</f>
        <v>0</v>
      </c>
      <c r="H1411" s="27"/>
      <c r="I1411" s="27"/>
      <c r="J1411" s="68"/>
      <c r="K1411" s="69"/>
    </row>
    <row r="1412" spans="1:11" ht="18.75" x14ac:dyDescent="0.3">
      <c r="F1412" s="29" t="s">
        <v>26</v>
      </c>
      <c r="G1412" s="6">
        <f>VLOOKUP(A1405,'Master sheet'!$B$2:AF1606,4,0)</f>
        <v>0</v>
      </c>
      <c r="H1412" s="20" t="s">
        <v>23</v>
      </c>
      <c r="I1412" s="42" t="str">
        <f>VLOOKUP(A1405,'Master sheet'!$B$2:AF1606,12,0)</f>
        <v/>
      </c>
      <c r="J1412" s="68"/>
      <c r="K1412" s="69"/>
    </row>
    <row r="1413" spans="1:11" ht="18.75" x14ac:dyDescent="0.3">
      <c r="F1413" s="29" t="s">
        <v>27</v>
      </c>
      <c r="G1413" s="4">
        <f>VLOOKUP(A1405,'Master sheet'!$B$2:AF1606,11,0)</f>
        <v>0</v>
      </c>
      <c r="H1413" s="20" t="s">
        <v>32</v>
      </c>
      <c r="I1413" s="6">
        <f>VLOOKUP(A1405,'Master sheet'!$B$2:AF1606,16,0)</f>
        <v>0</v>
      </c>
      <c r="J1413" s="70"/>
      <c r="K1413" s="71"/>
    </row>
    <row r="1414" spans="1:11" ht="18.75" x14ac:dyDescent="0.3">
      <c r="F1414" s="29" t="s">
        <v>28</v>
      </c>
      <c r="G1414" s="72">
        <f>VLOOKUP(A1405,'Master sheet'!$B$2:AF1606,24,0)</f>
        <v>0</v>
      </c>
      <c r="H1414" s="72"/>
      <c r="I1414" s="72"/>
      <c r="J1414" s="72"/>
      <c r="K1414" s="73"/>
    </row>
    <row r="1415" spans="1:11" ht="18.75" x14ac:dyDescent="0.3">
      <c r="F1415" s="29" t="s">
        <v>29</v>
      </c>
      <c r="G1415" s="80">
        <f>VLOOKUP(A1405,'Master sheet'!$B$2:AF1606,23,0)</f>
        <v>0</v>
      </c>
      <c r="H1415" s="80"/>
      <c r="I1415" s="19"/>
      <c r="J1415" s="20"/>
      <c r="K1415" s="21"/>
    </row>
    <row r="1416" spans="1:11" ht="18.75" x14ac:dyDescent="0.3">
      <c r="F1416" s="30" t="s">
        <v>30</v>
      </c>
      <c r="G1416" s="7" t="str">
        <f>C1406</f>
        <v/>
      </c>
      <c r="H1416" s="7" t="e">
        <f>VLOOKUP(G1416,$D$5:$E$14,2,0)</f>
        <v>#N/A</v>
      </c>
      <c r="I1416" s="7" t="e">
        <f>VLOOKUP(H1416,$D$5:$E$14,2,0)</f>
        <v>#N/A</v>
      </c>
      <c r="J1416" s="7" t="e">
        <f>VLOOKUP(I1416,$D$5:$E$14,2,0)</f>
        <v>#N/A</v>
      </c>
      <c r="K1416" s="8" t="e">
        <f>VLOOKUP(J1416,$D$5:$E$14,2,0)</f>
        <v>#N/A</v>
      </c>
    </row>
    <row r="1417" spans="1:11" ht="18.75" x14ac:dyDescent="0.3">
      <c r="F1417" s="31" t="s">
        <v>31</v>
      </c>
      <c r="G1417" s="22" t="s">
        <v>3</v>
      </c>
      <c r="H1417" s="22" t="s">
        <v>4</v>
      </c>
      <c r="I1417" s="22" t="s">
        <v>5</v>
      </c>
      <c r="J1417" s="22" t="s">
        <v>6</v>
      </c>
      <c r="K1417" s="23" t="s">
        <v>7</v>
      </c>
    </row>
    <row r="1418" spans="1:11" ht="30" customHeight="1" x14ac:dyDescent="0.25">
      <c r="F1418" s="24"/>
      <c r="G1418" s="25"/>
      <c r="H1418" s="25"/>
      <c r="I1418" s="25"/>
      <c r="J1418" s="25"/>
      <c r="K1418" s="26"/>
    </row>
    <row r="1419" spans="1:11" ht="18.75" x14ac:dyDescent="0.3">
      <c r="F1419" s="74" t="s">
        <v>43</v>
      </c>
      <c r="G1419" s="75"/>
      <c r="H1419" s="75"/>
      <c r="I1419" s="75"/>
      <c r="J1419" s="75"/>
      <c r="K1419" s="76"/>
    </row>
    <row r="1420" spans="1:11" x14ac:dyDescent="0.25">
      <c r="F1420" s="24"/>
      <c r="G1420" s="25"/>
      <c r="H1420" s="25"/>
      <c r="I1420" s="25"/>
      <c r="J1420" s="25"/>
      <c r="K1420" s="26"/>
    </row>
    <row r="1421" spans="1:11" s="17" customFormat="1" ht="15" customHeight="1" thickBot="1" x14ac:dyDescent="0.3">
      <c r="F1421" s="77" t="s">
        <v>19</v>
      </c>
      <c r="G1421" s="78"/>
      <c r="H1421" s="78"/>
      <c r="I1421" s="78"/>
      <c r="J1421" s="78"/>
      <c r="K1421" s="79"/>
    </row>
    <row r="1422" spans="1:11" s="17" customFormat="1" ht="35.1" customHeight="1" thickBot="1" x14ac:dyDescent="0.3">
      <c r="F1422" s="53" t="s">
        <v>42</v>
      </c>
      <c r="G1422" s="54"/>
      <c r="H1422" s="54"/>
      <c r="I1422" s="54"/>
      <c r="J1422" s="54"/>
      <c r="K1422" s="55"/>
    </row>
    <row r="1423" spans="1:11" ht="54.95" customHeight="1" x14ac:dyDescent="0.25">
      <c r="A1423" s="15">
        <v>80</v>
      </c>
      <c r="B1423" s="15"/>
      <c r="C1423" s="15"/>
      <c r="D1423" s="15"/>
      <c r="E1423" s="15"/>
      <c r="F1423" s="56">
        <f>'Master sheet'!$T$3</f>
        <v>0</v>
      </c>
      <c r="G1423" s="57"/>
      <c r="H1423" s="57"/>
      <c r="I1423" s="57"/>
      <c r="J1423" s="57"/>
      <c r="K1423" s="58"/>
    </row>
    <row r="1424" spans="1:11" ht="18.75" x14ac:dyDescent="0.3">
      <c r="B1424" s="16">
        <f>VLOOKUP(A1423,'Master sheet'!$B$2:AF1623,2,0)</f>
        <v>0</v>
      </c>
      <c r="C1424" s="16" t="str">
        <f t="shared" ref="C1424" si="78">IF(B1424=1,"2025-26",IF(B1424=2,"2024-25",IF(B1424=3,"2023-24",IF(B1424=4,"2022-23",IF(B1424=5,"2021-22","")))))</f>
        <v/>
      </c>
      <c r="F1424" s="18" t="s">
        <v>0</v>
      </c>
      <c r="G1424" s="3">
        <f>'Master sheet'!$U$3</f>
        <v>0</v>
      </c>
      <c r="H1424" s="7"/>
      <c r="I1424" s="59" t="s">
        <v>1</v>
      </c>
      <c r="J1424" s="60"/>
      <c r="K1424" s="8"/>
    </row>
    <row r="1425" spans="6:11" ht="21" x14ac:dyDescent="0.35">
      <c r="F1425" s="61" t="s">
        <v>21</v>
      </c>
      <c r="G1425" s="62"/>
      <c r="H1425" s="62"/>
      <c r="I1425" s="62"/>
      <c r="J1425" s="62"/>
      <c r="K1425" s="63"/>
    </row>
    <row r="1426" spans="6:11" ht="45" customHeight="1" x14ac:dyDescent="0.25">
      <c r="F1426" s="28" t="s">
        <v>22</v>
      </c>
      <c r="G1426" s="64" t="str">
        <f>VLOOKUP(A1423,'Master sheet'!$B$2:$AF$202,6,0)</f>
        <v/>
      </c>
      <c r="H1426" s="64"/>
      <c r="I1426" s="64"/>
      <c r="J1426" s="66" t="s">
        <v>2</v>
      </c>
      <c r="K1426" s="67"/>
    </row>
    <row r="1427" spans="6:11" ht="18.75" x14ac:dyDescent="0.3">
      <c r="F1427" s="29" t="s">
        <v>25</v>
      </c>
      <c r="G1427" s="65" t="str">
        <f>VLOOKUP(A1423,'Master sheet'!$B$2:AF1624,8,0)</f>
        <v/>
      </c>
      <c r="H1427" s="65"/>
      <c r="I1427" s="65"/>
      <c r="J1427" s="68"/>
      <c r="K1427" s="69"/>
    </row>
    <row r="1428" spans="6:11" ht="18.75" x14ac:dyDescent="0.3">
      <c r="F1428" s="29" t="s">
        <v>24</v>
      </c>
      <c r="G1428" s="65" t="str">
        <f>VLOOKUP(A1423,'Master sheet'!$B$2:AF1624,9,0)</f>
        <v/>
      </c>
      <c r="H1428" s="65"/>
      <c r="I1428" s="65"/>
      <c r="J1428" s="68"/>
      <c r="K1428" s="69"/>
    </row>
    <row r="1429" spans="6:11" ht="18.75" x14ac:dyDescent="0.3">
      <c r="F1429" s="29" t="s">
        <v>33</v>
      </c>
      <c r="G1429" s="5">
        <f>VLOOKUP(A1423,'Master sheet'!$B$2:AF1624,5,0)</f>
        <v>0</v>
      </c>
      <c r="H1429" s="27"/>
      <c r="I1429" s="27"/>
      <c r="J1429" s="68"/>
      <c r="K1429" s="69"/>
    </row>
    <row r="1430" spans="6:11" ht="18.75" x14ac:dyDescent="0.3">
      <c r="F1430" s="29" t="s">
        <v>26</v>
      </c>
      <c r="G1430" s="6">
        <f>VLOOKUP(A1423,'Master sheet'!$B$2:AF1624,4,0)</f>
        <v>0</v>
      </c>
      <c r="H1430" s="29" t="s">
        <v>23</v>
      </c>
      <c r="I1430" s="42" t="str">
        <f>VLOOKUP(A1423,'Master sheet'!$B$2:AF1624,12,0)</f>
        <v/>
      </c>
      <c r="J1430" s="68"/>
      <c r="K1430" s="69"/>
    </row>
    <row r="1431" spans="6:11" ht="18.75" x14ac:dyDescent="0.3">
      <c r="F1431" s="29" t="s">
        <v>27</v>
      </c>
      <c r="G1431" s="4">
        <f>VLOOKUP(A1423,'Master sheet'!$B$2:AF1624,11,0)</f>
        <v>0</v>
      </c>
      <c r="H1431" s="29" t="s">
        <v>32</v>
      </c>
      <c r="I1431" s="6">
        <f>VLOOKUP(A1423,'Master sheet'!$B$2:AF1624,16,0)</f>
        <v>0</v>
      </c>
      <c r="J1431" s="70"/>
      <c r="K1431" s="71"/>
    </row>
    <row r="1432" spans="6:11" ht="18.75" x14ac:dyDescent="0.3">
      <c r="F1432" s="29" t="s">
        <v>28</v>
      </c>
      <c r="G1432" s="72">
        <f>VLOOKUP(A1423,'Master sheet'!$B$2:AF1624,24,0)</f>
        <v>0</v>
      </c>
      <c r="H1432" s="72"/>
      <c r="I1432" s="72"/>
      <c r="J1432" s="72"/>
      <c r="K1432" s="73"/>
    </row>
    <row r="1433" spans="6:11" ht="18.75" x14ac:dyDescent="0.3">
      <c r="F1433" s="29" t="s">
        <v>29</v>
      </c>
      <c r="G1433" s="80">
        <f>VLOOKUP(A1423,'Master sheet'!$B$2:AF1624,23,0)</f>
        <v>0</v>
      </c>
      <c r="H1433" s="80"/>
      <c r="I1433" s="19"/>
      <c r="J1433" s="20"/>
      <c r="K1433" s="21"/>
    </row>
    <row r="1434" spans="6:11" ht="18.75" x14ac:dyDescent="0.3">
      <c r="F1434" s="30" t="s">
        <v>30</v>
      </c>
      <c r="G1434" s="7" t="str">
        <f>C1424</f>
        <v/>
      </c>
      <c r="H1434" s="7" t="e">
        <f>VLOOKUP(G1434,$D$5:$E$14,2,0)</f>
        <v>#N/A</v>
      </c>
      <c r="I1434" s="7" t="e">
        <f>VLOOKUP(H1434,$D$5:$E$14,2,0)</f>
        <v>#N/A</v>
      </c>
      <c r="J1434" s="7" t="e">
        <f>VLOOKUP(I1434,$D$5:$E$14,2,0)</f>
        <v>#N/A</v>
      </c>
      <c r="K1434" s="8" t="e">
        <f>VLOOKUP(J1434,$D$5:$E$14,2,0)</f>
        <v>#N/A</v>
      </c>
    </row>
    <row r="1435" spans="6:11" ht="18.75" x14ac:dyDescent="0.3">
      <c r="F1435" s="31" t="s">
        <v>31</v>
      </c>
      <c r="G1435" s="22" t="s">
        <v>3</v>
      </c>
      <c r="H1435" s="22" t="s">
        <v>4</v>
      </c>
      <c r="I1435" s="22" t="s">
        <v>5</v>
      </c>
      <c r="J1435" s="22" t="s">
        <v>6</v>
      </c>
      <c r="K1435" s="23" t="s">
        <v>7</v>
      </c>
    </row>
    <row r="1436" spans="6:11" ht="30" customHeight="1" x14ac:dyDescent="0.25">
      <c r="F1436" s="24"/>
      <c r="G1436" s="25"/>
      <c r="H1436" s="25"/>
      <c r="I1436" s="25"/>
      <c r="J1436" s="25"/>
      <c r="K1436" s="26"/>
    </row>
    <row r="1437" spans="6:11" ht="18.75" x14ac:dyDescent="0.3">
      <c r="F1437" s="74" t="s">
        <v>43</v>
      </c>
      <c r="G1437" s="75"/>
      <c r="H1437" s="75"/>
      <c r="I1437" s="75"/>
      <c r="J1437" s="75"/>
      <c r="K1437" s="76"/>
    </row>
    <row r="1438" spans="6:11" x14ac:dyDescent="0.25">
      <c r="F1438" s="24"/>
      <c r="G1438" s="25"/>
      <c r="H1438" s="25"/>
      <c r="I1438" s="25"/>
      <c r="J1438" s="25"/>
      <c r="K1438" s="26"/>
    </row>
    <row r="1439" spans="6:11" s="17" customFormat="1" ht="15" customHeight="1" thickBot="1" x14ac:dyDescent="0.3">
      <c r="F1439" s="77" t="s">
        <v>19</v>
      </c>
      <c r="G1439" s="78"/>
      <c r="H1439" s="78"/>
      <c r="I1439" s="78"/>
      <c r="J1439" s="78"/>
      <c r="K1439" s="79"/>
    </row>
    <row r="1440" spans="6:11" s="17" customFormat="1" ht="35.1" customHeight="1" thickBot="1" x14ac:dyDescent="0.3">
      <c r="F1440" s="52"/>
      <c r="G1440" s="52"/>
      <c r="H1440" s="52"/>
      <c r="I1440" s="52"/>
      <c r="J1440" s="52"/>
      <c r="K1440" s="52"/>
    </row>
    <row r="1441" spans="1:11" ht="54.95" customHeight="1" x14ac:dyDescent="0.25">
      <c r="A1441" s="15">
        <v>81</v>
      </c>
      <c r="B1441" s="15"/>
      <c r="C1441" s="15"/>
      <c r="D1441" s="15"/>
      <c r="E1441" s="15"/>
      <c r="F1441" s="56">
        <f>'Master sheet'!$T$3</f>
        <v>0</v>
      </c>
      <c r="G1441" s="57"/>
      <c r="H1441" s="57"/>
      <c r="I1441" s="57"/>
      <c r="J1441" s="57"/>
      <c r="K1441" s="58"/>
    </row>
    <row r="1442" spans="1:11" ht="18.75" x14ac:dyDescent="0.3">
      <c r="B1442" s="16">
        <f>VLOOKUP(A1441,'Master sheet'!$B$2:AF1641,2,0)</f>
        <v>0</v>
      </c>
      <c r="C1442" s="16" t="str">
        <f t="shared" ref="C1442" si="79">IF(B1442=1,"2025-26",IF(B1442=2,"2024-25",IF(B1442=3,"2023-24",IF(B1442=4,"2022-23",IF(B1442=5,"2021-22","")))))</f>
        <v/>
      </c>
      <c r="F1442" s="18" t="s">
        <v>0</v>
      </c>
      <c r="G1442" s="3">
        <f>'Master sheet'!$U$3</f>
        <v>0</v>
      </c>
      <c r="H1442" s="7"/>
      <c r="I1442" s="59" t="s">
        <v>1</v>
      </c>
      <c r="J1442" s="60"/>
      <c r="K1442" s="8"/>
    </row>
    <row r="1443" spans="1:11" ht="21" x14ac:dyDescent="0.35">
      <c r="F1443" s="61" t="s">
        <v>21</v>
      </c>
      <c r="G1443" s="62"/>
      <c r="H1443" s="62"/>
      <c r="I1443" s="62"/>
      <c r="J1443" s="62"/>
      <c r="K1443" s="63"/>
    </row>
    <row r="1444" spans="1:11" ht="45" customHeight="1" x14ac:dyDescent="0.25">
      <c r="F1444" s="28" t="s">
        <v>22</v>
      </c>
      <c r="G1444" s="64" t="str">
        <f>VLOOKUP(A1441,'Master sheet'!$B$2:$AF$202,6,0)</f>
        <v/>
      </c>
      <c r="H1444" s="64"/>
      <c r="I1444" s="64"/>
      <c r="J1444" s="66" t="s">
        <v>2</v>
      </c>
      <c r="K1444" s="67"/>
    </row>
    <row r="1445" spans="1:11" ht="18.75" x14ac:dyDescent="0.3">
      <c r="F1445" s="29" t="s">
        <v>25</v>
      </c>
      <c r="G1445" s="65" t="str">
        <f>VLOOKUP(A1441,'Master sheet'!$B$2:AF1642,8,0)</f>
        <v/>
      </c>
      <c r="H1445" s="65"/>
      <c r="I1445" s="65"/>
      <c r="J1445" s="68"/>
      <c r="K1445" s="69"/>
    </row>
    <row r="1446" spans="1:11" ht="18.75" x14ac:dyDescent="0.3">
      <c r="F1446" s="29" t="s">
        <v>24</v>
      </c>
      <c r="G1446" s="65" t="str">
        <f>VLOOKUP(A1441,'Master sheet'!$B$2:AF1642,9,0)</f>
        <v/>
      </c>
      <c r="H1446" s="65"/>
      <c r="I1446" s="65"/>
      <c r="J1446" s="68"/>
      <c r="K1446" s="69"/>
    </row>
    <row r="1447" spans="1:11" ht="18.75" x14ac:dyDescent="0.3">
      <c r="F1447" s="29" t="s">
        <v>33</v>
      </c>
      <c r="G1447" s="5">
        <f>VLOOKUP(A1441,'Master sheet'!$B$2:AF1642,5,0)</f>
        <v>0</v>
      </c>
      <c r="H1447" s="27"/>
      <c r="I1447" s="27"/>
      <c r="J1447" s="68"/>
      <c r="K1447" s="69"/>
    </row>
    <row r="1448" spans="1:11" ht="18.75" x14ac:dyDescent="0.3">
      <c r="F1448" s="29" t="s">
        <v>26</v>
      </c>
      <c r="G1448" s="6">
        <f>VLOOKUP(A1441,'Master sheet'!$B$2:AF1642,4,0)</f>
        <v>0</v>
      </c>
      <c r="H1448" s="20" t="s">
        <v>23</v>
      </c>
      <c r="I1448" s="42" t="str">
        <f>VLOOKUP(A1441,'Master sheet'!$B$2:AF1642,12,0)</f>
        <v/>
      </c>
      <c r="J1448" s="68"/>
      <c r="K1448" s="69"/>
    </row>
    <row r="1449" spans="1:11" ht="18.75" x14ac:dyDescent="0.3">
      <c r="F1449" s="29" t="s">
        <v>27</v>
      </c>
      <c r="G1449" s="4">
        <f>VLOOKUP(A1441,'Master sheet'!$B$2:AF1642,11,0)</f>
        <v>0</v>
      </c>
      <c r="H1449" s="20" t="s">
        <v>32</v>
      </c>
      <c r="I1449" s="6">
        <f>VLOOKUP(A1441,'Master sheet'!$B$2:AF1642,16,0)</f>
        <v>0</v>
      </c>
      <c r="J1449" s="70"/>
      <c r="K1449" s="71"/>
    </row>
    <row r="1450" spans="1:11" ht="18.75" x14ac:dyDescent="0.3">
      <c r="F1450" s="29" t="s">
        <v>28</v>
      </c>
      <c r="G1450" s="72">
        <f>VLOOKUP(A1441,'Master sheet'!$B$2:AF1642,24,0)</f>
        <v>0</v>
      </c>
      <c r="H1450" s="72"/>
      <c r="I1450" s="72"/>
      <c r="J1450" s="72"/>
      <c r="K1450" s="73"/>
    </row>
    <row r="1451" spans="1:11" ht="18.75" x14ac:dyDescent="0.3">
      <c r="F1451" s="29" t="s">
        <v>29</v>
      </c>
      <c r="G1451" s="80">
        <f>VLOOKUP(A1441,'Master sheet'!$B$2:AF1642,23,0)</f>
        <v>0</v>
      </c>
      <c r="H1451" s="80"/>
      <c r="I1451" s="19"/>
      <c r="J1451" s="20"/>
      <c r="K1451" s="21"/>
    </row>
    <row r="1452" spans="1:11" ht="18.75" x14ac:dyDescent="0.3">
      <c r="F1452" s="30" t="s">
        <v>30</v>
      </c>
      <c r="G1452" s="7" t="str">
        <f>C1442</f>
        <v/>
      </c>
      <c r="H1452" s="7" t="e">
        <f>VLOOKUP(G1452,$D$5:$E$14,2,0)</f>
        <v>#N/A</v>
      </c>
      <c r="I1452" s="7" t="e">
        <f>VLOOKUP(H1452,$D$5:$E$14,2,0)</f>
        <v>#N/A</v>
      </c>
      <c r="J1452" s="7" t="e">
        <f>VLOOKUP(I1452,$D$5:$E$14,2,0)</f>
        <v>#N/A</v>
      </c>
      <c r="K1452" s="8" t="e">
        <f>VLOOKUP(J1452,$D$5:$E$14,2,0)</f>
        <v>#N/A</v>
      </c>
    </row>
    <row r="1453" spans="1:11" ht="18.75" x14ac:dyDescent="0.3">
      <c r="F1453" s="31" t="s">
        <v>31</v>
      </c>
      <c r="G1453" s="22" t="s">
        <v>3</v>
      </c>
      <c r="H1453" s="22" t="s">
        <v>4</v>
      </c>
      <c r="I1453" s="22" t="s">
        <v>5</v>
      </c>
      <c r="J1453" s="22" t="s">
        <v>6</v>
      </c>
      <c r="K1453" s="23" t="s">
        <v>7</v>
      </c>
    </row>
    <row r="1454" spans="1:11" ht="30" customHeight="1" x14ac:dyDescent="0.25">
      <c r="F1454" s="24"/>
      <c r="G1454" s="25"/>
      <c r="H1454" s="25"/>
      <c r="I1454" s="25"/>
      <c r="J1454" s="25"/>
      <c r="K1454" s="26"/>
    </row>
    <row r="1455" spans="1:11" ht="18.75" x14ac:dyDescent="0.3">
      <c r="F1455" s="74" t="s">
        <v>43</v>
      </c>
      <c r="G1455" s="75"/>
      <c r="H1455" s="75"/>
      <c r="I1455" s="75"/>
      <c r="J1455" s="75"/>
      <c r="K1455" s="76"/>
    </row>
    <row r="1456" spans="1:11" x14ac:dyDescent="0.25">
      <c r="F1456" s="24"/>
      <c r="G1456" s="25"/>
      <c r="H1456" s="25"/>
      <c r="I1456" s="25"/>
      <c r="J1456" s="25"/>
      <c r="K1456" s="26"/>
    </row>
    <row r="1457" spans="1:11" s="17" customFormat="1" ht="15" customHeight="1" thickBot="1" x14ac:dyDescent="0.3">
      <c r="F1457" s="77" t="s">
        <v>19</v>
      </c>
      <c r="G1457" s="78"/>
      <c r="H1457" s="78"/>
      <c r="I1457" s="78"/>
      <c r="J1457" s="78"/>
      <c r="K1457" s="79"/>
    </row>
    <row r="1458" spans="1:11" s="17" customFormat="1" ht="35.1" customHeight="1" thickBot="1" x14ac:dyDescent="0.3">
      <c r="F1458" s="53" t="s">
        <v>42</v>
      </c>
      <c r="G1458" s="54"/>
      <c r="H1458" s="54"/>
      <c r="I1458" s="54"/>
      <c r="J1458" s="54"/>
      <c r="K1458" s="55"/>
    </row>
    <row r="1459" spans="1:11" ht="54.95" customHeight="1" x14ac:dyDescent="0.25">
      <c r="A1459" s="15">
        <v>82</v>
      </c>
      <c r="B1459" s="15"/>
      <c r="C1459" s="15"/>
      <c r="D1459" s="15"/>
      <c r="E1459" s="15"/>
      <c r="F1459" s="56">
        <f>'Master sheet'!$T$3</f>
        <v>0</v>
      </c>
      <c r="G1459" s="57"/>
      <c r="H1459" s="57"/>
      <c r="I1459" s="57"/>
      <c r="J1459" s="57"/>
      <c r="K1459" s="58"/>
    </row>
    <row r="1460" spans="1:11" ht="18.75" x14ac:dyDescent="0.3">
      <c r="B1460" s="16">
        <f>VLOOKUP(A1459,'Master sheet'!$B$2:AF1659,2,0)</f>
        <v>0</v>
      </c>
      <c r="C1460" s="16" t="str">
        <f t="shared" ref="C1460" si="80">IF(B1460=1,"2025-26",IF(B1460=2,"2024-25",IF(B1460=3,"2023-24",IF(B1460=4,"2022-23",IF(B1460=5,"2021-22","")))))</f>
        <v/>
      </c>
      <c r="F1460" s="18" t="s">
        <v>0</v>
      </c>
      <c r="G1460" s="3">
        <f>'Master sheet'!$U$3</f>
        <v>0</v>
      </c>
      <c r="H1460" s="7"/>
      <c r="I1460" s="59" t="s">
        <v>1</v>
      </c>
      <c r="J1460" s="60"/>
      <c r="K1460" s="8"/>
    </row>
    <row r="1461" spans="1:11" ht="21" x14ac:dyDescent="0.35">
      <c r="F1461" s="61" t="s">
        <v>21</v>
      </c>
      <c r="G1461" s="62"/>
      <c r="H1461" s="62"/>
      <c r="I1461" s="62"/>
      <c r="J1461" s="62"/>
      <c r="K1461" s="63"/>
    </row>
    <row r="1462" spans="1:11" ht="45" customHeight="1" x14ac:dyDescent="0.25">
      <c r="F1462" s="28" t="s">
        <v>22</v>
      </c>
      <c r="G1462" s="64" t="str">
        <f>VLOOKUP(A1459,'Master sheet'!$B$2:$AF$202,6,0)</f>
        <v/>
      </c>
      <c r="H1462" s="64"/>
      <c r="I1462" s="64"/>
      <c r="J1462" s="66" t="s">
        <v>2</v>
      </c>
      <c r="K1462" s="67"/>
    </row>
    <row r="1463" spans="1:11" ht="18.75" x14ac:dyDescent="0.3">
      <c r="F1463" s="29" t="s">
        <v>25</v>
      </c>
      <c r="G1463" s="65" t="str">
        <f>VLOOKUP(A1459,'Master sheet'!$B$2:AF1660,8,0)</f>
        <v/>
      </c>
      <c r="H1463" s="65"/>
      <c r="I1463" s="65"/>
      <c r="J1463" s="68"/>
      <c r="K1463" s="69"/>
    </row>
    <row r="1464" spans="1:11" ht="18.75" x14ac:dyDescent="0.3">
      <c r="F1464" s="29" t="s">
        <v>24</v>
      </c>
      <c r="G1464" s="65" t="str">
        <f>VLOOKUP(A1459,'Master sheet'!$B$2:AF1660,9,0)</f>
        <v/>
      </c>
      <c r="H1464" s="65"/>
      <c r="I1464" s="65"/>
      <c r="J1464" s="68"/>
      <c r="K1464" s="69"/>
    </row>
    <row r="1465" spans="1:11" ht="18.75" x14ac:dyDescent="0.3">
      <c r="F1465" s="29" t="s">
        <v>33</v>
      </c>
      <c r="G1465" s="5">
        <f>VLOOKUP(A1459,'Master sheet'!$B$2:AF1660,5,0)</f>
        <v>0</v>
      </c>
      <c r="H1465" s="27"/>
      <c r="I1465" s="27"/>
      <c r="J1465" s="68"/>
      <c r="K1465" s="69"/>
    </row>
    <row r="1466" spans="1:11" ht="18.75" x14ac:dyDescent="0.3">
      <c r="F1466" s="29" t="s">
        <v>26</v>
      </c>
      <c r="G1466" s="6">
        <f>VLOOKUP(A1459,'Master sheet'!$B$2:AF1660,4,0)</f>
        <v>0</v>
      </c>
      <c r="H1466" s="29" t="s">
        <v>23</v>
      </c>
      <c r="I1466" s="42" t="str">
        <f>VLOOKUP(A1459,'Master sheet'!$B$2:AF1660,12,0)</f>
        <v/>
      </c>
      <c r="J1466" s="68"/>
      <c r="K1466" s="69"/>
    </row>
    <row r="1467" spans="1:11" ht="18.75" x14ac:dyDescent="0.3">
      <c r="F1467" s="29" t="s">
        <v>27</v>
      </c>
      <c r="G1467" s="4">
        <f>VLOOKUP(A1459,'Master sheet'!$B$2:AF1660,11,0)</f>
        <v>0</v>
      </c>
      <c r="H1467" s="29" t="s">
        <v>32</v>
      </c>
      <c r="I1467" s="6">
        <f>VLOOKUP(A1459,'Master sheet'!$B$2:AF1660,16,0)</f>
        <v>0</v>
      </c>
      <c r="J1467" s="70"/>
      <c r="K1467" s="71"/>
    </row>
    <row r="1468" spans="1:11" ht="18.75" x14ac:dyDescent="0.3">
      <c r="F1468" s="29" t="s">
        <v>28</v>
      </c>
      <c r="G1468" s="72">
        <f>VLOOKUP(A1459,'Master sheet'!$B$2:AF1660,24,0)</f>
        <v>0</v>
      </c>
      <c r="H1468" s="72"/>
      <c r="I1468" s="72"/>
      <c r="J1468" s="72"/>
      <c r="K1468" s="73"/>
    </row>
    <row r="1469" spans="1:11" ht="18.75" x14ac:dyDescent="0.3">
      <c r="F1469" s="29" t="s">
        <v>29</v>
      </c>
      <c r="G1469" s="80">
        <f>VLOOKUP(A1459,'Master sheet'!$B$2:AF1660,23,0)</f>
        <v>0</v>
      </c>
      <c r="H1469" s="80"/>
      <c r="I1469" s="19"/>
      <c r="J1469" s="20"/>
      <c r="K1469" s="21"/>
    </row>
    <row r="1470" spans="1:11" ht="18.75" x14ac:dyDescent="0.3">
      <c r="F1470" s="30" t="s">
        <v>30</v>
      </c>
      <c r="G1470" s="7" t="str">
        <f>C1460</f>
        <v/>
      </c>
      <c r="H1470" s="7" t="e">
        <f>VLOOKUP(G1470,$D$5:$E$14,2,0)</f>
        <v>#N/A</v>
      </c>
      <c r="I1470" s="7" t="e">
        <f>VLOOKUP(H1470,$D$5:$E$14,2,0)</f>
        <v>#N/A</v>
      </c>
      <c r="J1470" s="7" t="e">
        <f>VLOOKUP(I1470,$D$5:$E$14,2,0)</f>
        <v>#N/A</v>
      </c>
      <c r="K1470" s="8" t="e">
        <f>VLOOKUP(J1470,$D$5:$E$14,2,0)</f>
        <v>#N/A</v>
      </c>
    </row>
    <row r="1471" spans="1:11" ht="18.75" x14ac:dyDescent="0.3">
      <c r="F1471" s="31" t="s">
        <v>31</v>
      </c>
      <c r="G1471" s="22" t="s">
        <v>3</v>
      </c>
      <c r="H1471" s="22" t="s">
        <v>4</v>
      </c>
      <c r="I1471" s="22" t="s">
        <v>5</v>
      </c>
      <c r="J1471" s="22" t="s">
        <v>6</v>
      </c>
      <c r="K1471" s="23" t="s">
        <v>7</v>
      </c>
    </row>
    <row r="1472" spans="1:11" ht="30" customHeight="1" x14ac:dyDescent="0.25">
      <c r="F1472" s="24"/>
      <c r="G1472" s="25"/>
      <c r="H1472" s="25"/>
      <c r="I1472" s="25"/>
      <c r="J1472" s="25"/>
      <c r="K1472" s="26"/>
    </row>
    <row r="1473" spans="1:11" ht="18.75" x14ac:dyDescent="0.3">
      <c r="F1473" s="74" t="s">
        <v>43</v>
      </c>
      <c r="G1473" s="75"/>
      <c r="H1473" s="75"/>
      <c r="I1473" s="75"/>
      <c r="J1473" s="75"/>
      <c r="K1473" s="76"/>
    </row>
    <row r="1474" spans="1:11" x14ac:dyDescent="0.25">
      <c r="F1474" s="24"/>
      <c r="G1474" s="25"/>
      <c r="H1474" s="25"/>
      <c r="I1474" s="25"/>
      <c r="J1474" s="25"/>
      <c r="K1474" s="26"/>
    </row>
    <row r="1475" spans="1:11" s="17" customFormat="1" ht="15" customHeight="1" thickBot="1" x14ac:dyDescent="0.3">
      <c r="F1475" s="77" t="s">
        <v>19</v>
      </c>
      <c r="G1475" s="78"/>
      <c r="H1475" s="78"/>
      <c r="I1475" s="78"/>
      <c r="J1475" s="78"/>
      <c r="K1475" s="79"/>
    </row>
    <row r="1476" spans="1:11" s="17" customFormat="1" ht="35.1" customHeight="1" thickBot="1" x14ac:dyDescent="0.3">
      <c r="F1476" s="52"/>
      <c r="G1476" s="52"/>
      <c r="H1476" s="52"/>
      <c r="I1476" s="52"/>
      <c r="J1476" s="52"/>
      <c r="K1476" s="52"/>
    </row>
    <row r="1477" spans="1:11" ht="54.95" customHeight="1" x14ac:dyDescent="0.25">
      <c r="A1477" s="15">
        <v>83</v>
      </c>
      <c r="B1477" s="15"/>
      <c r="C1477" s="15"/>
      <c r="D1477" s="15"/>
      <c r="E1477" s="15"/>
      <c r="F1477" s="56">
        <f>'Master sheet'!$T$3</f>
        <v>0</v>
      </c>
      <c r="G1477" s="57"/>
      <c r="H1477" s="57"/>
      <c r="I1477" s="57"/>
      <c r="J1477" s="57"/>
      <c r="K1477" s="58"/>
    </row>
    <row r="1478" spans="1:11" ht="18.75" x14ac:dyDescent="0.3">
      <c r="B1478" s="16">
        <f>VLOOKUP(A1477,'Master sheet'!$B$2:AF1677,2,0)</f>
        <v>0</v>
      </c>
      <c r="C1478" s="16" t="str">
        <f t="shared" ref="C1478" si="81">IF(B1478=1,"2025-26",IF(B1478=2,"2024-25",IF(B1478=3,"2023-24",IF(B1478=4,"2022-23",IF(B1478=5,"2021-22","")))))</f>
        <v/>
      </c>
      <c r="F1478" s="18" t="s">
        <v>0</v>
      </c>
      <c r="G1478" s="3">
        <f>'Master sheet'!$U$3</f>
        <v>0</v>
      </c>
      <c r="H1478" s="7"/>
      <c r="I1478" s="59" t="s">
        <v>1</v>
      </c>
      <c r="J1478" s="60"/>
      <c r="K1478" s="8"/>
    </row>
    <row r="1479" spans="1:11" ht="21" x14ac:dyDescent="0.35">
      <c r="F1479" s="61" t="s">
        <v>21</v>
      </c>
      <c r="G1479" s="62"/>
      <c r="H1479" s="62"/>
      <c r="I1479" s="62"/>
      <c r="J1479" s="62"/>
      <c r="K1479" s="63"/>
    </row>
    <row r="1480" spans="1:11" ht="45" customHeight="1" x14ac:dyDescent="0.25">
      <c r="F1480" s="28" t="s">
        <v>22</v>
      </c>
      <c r="G1480" s="64" t="str">
        <f>VLOOKUP(A1477,'Master sheet'!$B$2:$AF$202,6,0)</f>
        <v/>
      </c>
      <c r="H1480" s="64"/>
      <c r="I1480" s="64"/>
      <c r="J1480" s="66" t="s">
        <v>2</v>
      </c>
      <c r="K1480" s="67"/>
    </row>
    <row r="1481" spans="1:11" ht="18.75" x14ac:dyDescent="0.3">
      <c r="F1481" s="29" t="s">
        <v>25</v>
      </c>
      <c r="G1481" s="65" t="str">
        <f>VLOOKUP(A1477,'Master sheet'!$B$2:AF1678,8,0)</f>
        <v/>
      </c>
      <c r="H1481" s="65"/>
      <c r="I1481" s="65"/>
      <c r="J1481" s="68"/>
      <c r="K1481" s="69"/>
    </row>
    <row r="1482" spans="1:11" ht="18.75" x14ac:dyDescent="0.3">
      <c r="F1482" s="29" t="s">
        <v>24</v>
      </c>
      <c r="G1482" s="65" t="str">
        <f>VLOOKUP(A1477,'Master sheet'!$B$2:AF1678,9,0)</f>
        <v/>
      </c>
      <c r="H1482" s="65"/>
      <c r="I1482" s="65"/>
      <c r="J1482" s="68"/>
      <c r="K1482" s="69"/>
    </row>
    <row r="1483" spans="1:11" ht="18.75" x14ac:dyDescent="0.3">
      <c r="F1483" s="29" t="s">
        <v>33</v>
      </c>
      <c r="G1483" s="5">
        <f>VLOOKUP(A1477,'Master sheet'!$B$2:AF1678,5,0)</f>
        <v>0</v>
      </c>
      <c r="H1483" s="27"/>
      <c r="I1483" s="27"/>
      <c r="J1483" s="68"/>
      <c r="K1483" s="69"/>
    </row>
    <row r="1484" spans="1:11" ht="18.75" x14ac:dyDescent="0.3">
      <c r="F1484" s="29" t="s">
        <v>26</v>
      </c>
      <c r="G1484" s="6">
        <f>VLOOKUP(A1477,'Master sheet'!$B$2:AF1678,4,0)</f>
        <v>0</v>
      </c>
      <c r="H1484" s="20" t="s">
        <v>23</v>
      </c>
      <c r="I1484" s="42" t="str">
        <f>VLOOKUP(A1477,'Master sheet'!$B$2:AF1678,12,0)</f>
        <v/>
      </c>
      <c r="J1484" s="68"/>
      <c r="K1484" s="69"/>
    </row>
    <row r="1485" spans="1:11" ht="18.75" x14ac:dyDescent="0.3">
      <c r="F1485" s="29" t="s">
        <v>27</v>
      </c>
      <c r="G1485" s="4">
        <f>VLOOKUP(A1477,'Master sheet'!$B$2:AF1678,11,0)</f>
        <v>0</v>
      </c>
      <c r="H1485" s="20" t="s">
        <v>32</v>
      </c>
      <c r="I1485" s="6">
        <f>VLOOKUP(A1477,'Master sheet'!$B$2:AF1678,16,0)</f>
        <v>0</v>
      </c>
      <c r="J1485" s="70"/>
      <c r="K1485" s="71"/>
    </row>
    <row r="1486" spans="1:11" ht="18.75" x14ac:dyDescent="0.3">
      <c r="F1486" s="29" t="s">
        <v>28</v>
      </c>
      <c r="G1486" s="72">
        <f>VLOOKUP(A1477,'Master sheet'!$B$2:AF1678,24,0)</f>
        <v>0</v>
      </c>
      <c r="H1486" s="72"/>
      <c r="I1486" s="72"/>
      <c r="J1486" s="72"/>
      <c r="K1486" s="73"/>
    </row>
    <row r="1487" spans="1:11" ht="18.75" x14ac:dyDescent="0.3">
      <c r="F1487" s="29" t="s">
        <v>29</v>
      </c>
      <c r="G1487" s="80">
        <f>VLOOKUP(A1477,'Master sheet'!$B$2:AF1678,23,0)</f>
        <v>0</v>
      </c>
      <c r="H1487" s="80"/>
      <c r="I1487" s="19"/>
      <c r="J1487" s="20"/>
      <c r="K1487" s="21"/>
    </row>
    <row r="1488" spans="1:11" ht="18.75" x14ac:dyDescent="0.3">
      <c r="F1488" s="30" t="s">
        <v>30</v>
      </c>
      <c r="G1488" s="7" t="str">
        <f>C1478</f>
        <v/>
      </c>
      <c r="H1488" s="7" t="e">
        <f>VLOOKUP(G1488,$D$5:$E$14,2,0)</f>
        <v>#N/A</v>
      </c>
      <c r="I1488" s="7" t="e">
        <f>VLOOKUP(H1488,$D$5:$E$14,2,0)</f>
        <v>#N/A</v>
      </c>
      <c r="J1488" s="7" t="e">
        <f>VLOOKUP(I1488,$D$5:$E$14,2,0)</f>
        <v>#N/A</v>
      </c>
      <c r="K1488" s="8" t="e">
        <f>VLOOKUP(J1488,$D$5:$E$14,2,0)</f>
        <v>#N/A</v>
      </c>
    </row>
    <row r="1489" spans="1:11" ht="18.75" x14ac:dyDescent="0.3">
      <c r="F1489" s="31" t="s">
        <v>31</v>
      </c>
      <c r="G1489" s="22" t="s">
        <v>3</v>
      </c>
      <c r="H1489" s="22" t="s">
        <v>4</v>
      </c>
      <c r="I1489" s="22" t="s">
        <v>5</v>
      </c>
      <c r="J1489" s="22" t="s">
        <v>6</v>
      </c>
      <c r="K1489" s="23" t="s">
        <v>7</v>
      </c>
    </row>
    <row r="1490" spans="1:11" ht="30" customHeight="1" x14ac:dyDescent="0.25">
      <c r="F1490" s="24"/>
      <c r="G1490" s="25"/>
      <c r="H1490" s="25"/>
      <c r="I1490" s="25"/>
      <c r="J1490" s="25"/>
      <c r="K1490" s="26"/>
    </row>
    <row r="1491" spans="1:11" ht="18.75" x14ac:dyDescent="0.3">
      <c r="F1491" s="74" t="s">
        <v>43</v>
      </c>
      <c r="G1491" s="75"/>
      <c r="H1491" s="75"/>
      <c r="I1491" s="75"/>
      <c r="J1491" s="75"/>
      <c r="K1491" s="76"/>
    </row>
    <row r="1492" spans="1:11" x14ac:dyDescent="0.25">
      <c r="F1492" s="24"/>
      <c r="G1492" s="25"/>
      <c r="H1492" s="25"/>
      <c r="I1492" s="25"/>
      <c r="J1492" s="25"/>
      <c r="K1492" s="26"/>
    </row>
    <row r="1493" spans="1:11" s="17" customFormat="1" ht="15" customHeight="1" thickBot="1" x14ac:dyDescent="0.3">
      <c r="F1493" s="77" t="s">
        <v>19</v>
      </c>
      <c r="G1493" s="78"/>
      <c r="H1493" s="78"/>
      <c r="I1493" s="78"/>
      <c r="J1493" s="78"/>
      <c r="K1493" s="79"/>
    </row>
    <row r="1494" spans="1:11" s="17" customFormat="1" ht="35.1" customHeight="1" thickBot="1" x14ac:dyDescent="0.3">
      <c r="F1494" s="53" t="s">
        <v>42</v>
      </c>
      <c r="G1494" s="54"/>
      <c r="H1494" s="54"/>
      <c r="I1494" s="54"/>
      <c r="J1494" s="54"/>
      <c r="K1494" s="55"/>
    </row>
    <row r="1495" spans="1:11" ht="54.95" customHeight="1" x14ac:dyDescent="0.25">
      <c r="A1495" s="15">
        <v>84</v>
      </c>
      <c r="B1495" s="15"/>
      <c r="C1495" s="15"/>
      <c r="D1495" s="15"/>
      <c r="E1495" s="15"/>
      <c r="F1495" s="56">
        <f>'Master sheet'!$T$3</f>
        <v>0</v>
      </c>
      <c r="G1495" s="57"/>
      <c r="H1495" s="57"/>
      <c r="I1495" s="57"/>
      <c r="J1495" s="57"/>
      <c r="K1495" s="58"/>
    </row>
    <row r="1496" spans="1:11" ht="18.75" x14ac:dyDescent="0.3">
      <c r="B1496" s="16">
        <f>VLOOKUP(A1495,'Master sheet'!$B$2:AF1695,2,0)</f>
        <v>0</v>
      </c>
      <c r="C1496" s="16" t="str">
        <f t="shared" ref="C1496" si="82">IF(B1496=1,"2025-26",IF(B1496=2,"2024-25",IF(B1496=3,"2023-24",IF(B1496=4,"2022-23",IF(B1496=5,"2021-22","")))))</f>
        <v/>
      </c>
      <c r="F1496" s="18" t="s">
        <v>0</v>
      </c>
      <c r="G1496" s="3">
        <f>'Master sheet'!$U$3</f>
        <v>0</v>
      </c>
      <c r="H1496" s="7"/>
      <c r="I1496" s="59" t="s">
        <v>1</v>
      </c>
      <c r="J1496" s="60"/>
      <c r="K1496" s="8"/>
    </row>
    <row r="1497" spans="1:11" ht="21" x14ac:dyDescent="0.35">
      <c r="F1497" s="61" t="s">
        <v>21</v>
      </c>
      <c r="G1497" s="62"/>
      <c r="H1497" s="62"/>
      <c r="I1497" s="62"/>
      <c r="J1497" s="62"/>
      <c r="K1497" s="63"/>
    </row>
    <row r="1498" spans="1:11" ht="45" customHeight="1" x14ac:dyDescent="0.25">
      <c r="F1498" s="28" t="s">
        <v>22</v>
      </c>
      <c r="G1498" s="64" t="str">
        <f>VLOOKUP(A1495,'Master sheet'!$B$2:$AF$202,6,0)</f>
        <v/>
      </c>
      <c r="H1498" s="64"/>
      <c r="I1498" s="64"/>
      <c r="J1498" s="66" t="s">
        <v>2</v>
      </c>
      <c r="K1498" s="67"/>
    </row>
    <row r="1499" spans="1:11" ht="18.75" x14ac:dyDescent="0.3">
      <c r="F1499" s="29" t="s">
        <v>25</v>
      </c>
      <c r="G1499" s="65" t="str">
        <f>VLOOKUP(A1495,'Master sheet'!$B$2:AF1696,8,0)</f>
        <v/>
      </c>
      <c r="H1499" s="65"/>
      <c r="I1499" s="65"/>
      <c r="J1499" s="68"/>
      <c r="K1499" s="69"/>
    </row>
    <row r="1500" spans="1:11" ht="18.75" x14ac:dyDescent="0.3">
      <c r="F1500" s="29" t="s">
        <v>24</v>
      </c>
      <c r="G1500" s="65" t="str">
        <f>VLOOKUP(A1495,'Master sheet'!$B$2:AF1696,9,0)</f>
        <v/>
      </c>
      <c r="H1500" s="65"/>
      <c r="I1500" s="65"/>
      <c r="J1500" s="68"/>
      <c r="K1500" s="69"/>
    </row>
    <row r="1501" spans="1:11" ht="18.75" x14ac:dyDescent="0.3">
      <c r="F1501" s="29" t="s">
        <v>33</v>
      </c>
      <c r="G1501" s="5">
        <f>VLOOKUP(A1495,'Master sheet'!$B$2:AF1696,5,0)</f>
        <v>0</v>
      </c>
      <c r="H1501" s="27"/>
      <c r="I1501" s="27"/>
      <c r="J1501" s="68"/>
      <c r="K1501" s="69"/>
    </row>
    <row r="1502" spans="1:11" ht="18.75" x14ac:dyDescent="0.3">
      <c r="F1502" s="29" t="s">
        <v>26</v>
      </c>
      <c r="G1502" s="6">
        <f>VLOOKUP(A1495,'Master sheet'!$B$2:AF1696,4,0)</f>
        <v>0</v>
      </c>
      <c r="H1502" s="29" t="s">
        <v>23</v>
      </c>
      <c r="I1502" s="42" t="str">
        <f>VLOOKUP(A1495,'Master sheet'!$B$2:AF1696,12,0)</f>
        <v/>
      </c>
      <c r="J1502" s="68"/>
      <c r="K1502" s="69"/>
    </row>
    <row r="1503" spans="1:11" ht="18.75" x14ac:dyDescent="0.3">
      <c r="F1503" s="29" t="s">
        <v>27</v>
      </c>
      <c r="G1503" s="4">
        <f>VLOOKUP(A1495,'Master sheet'!$B$2:AF1696,11,0)</f>
        <v>0</v>
      </c>
      <c r="H1503" s="29" t="s">
        <v>32</v>
      </c>
      <c r="I1503" s="6">
        <f>VLOOKUP(A1495,'Master sheet'!$B$2:AF1696,16,0)</f>
        <v>0</v>
      </c>
      <c r="J1503" s="70"/>
      <c r="K1503" s="71"/>
    </row>
    <row r="1504" spans="1:11" ht="18.75" x14ac:dyDescent="0.3">
      <c r="F1504" s="29" t="s">
        <v>28</v>
      </c>
      <c r="G1504" s="72">
        <f>VLOOKUP(A1495,'Master sheet'!$B$2:AF1696,24,0)</f>
        <v>0</v>
      </c>
      <c r="H1504" s="72"/>
      <c r="I1504" s="72"/>
      <c r="J1504" s="72"/>
      <c r="K1504" s="73"/>
    </row>
    <row r="1505" spans="1:11" ht="18.75" x14ac:dyDescent="0.3">
      <c r="F1505" s="29" t="s">
        <v>29</v>
      </c>
      <c r="G1505" s="80">
        <f>VLOOKUP(A1495,'Master sheet'!$B$2:AF1696,23,0)</f>
        <v>0</v>
      </c>
      <c r="H1505" s="80"/>
      <c r="I1505" s="19"/>
      <c r="J1505" s="20"/>
      <c r="K1505" s="21"/>
    </row>
    <row r="1506" spans="1:11" ht="18.75" x14ac:dyDescent="0.3">
      <c r="F1506" s="30" t="s">
        <v>30</v>
      </c>
      <c r="G1506" s="7" t="str">
        <f>C1496</f>
        <v/>
      </c>
      <c r="H1506" s="7" t="e">
        <f>VLOOKUP(G1506,$D$5:$E$14,2,0)</f>
        <v>#N/A</v>
      </c>
      <c r="I1506" s="7" t="e">
        <f>VLOOKUP(H1506,$D$5:$E$14,2,0)</f>
        <v>#N/A</v>
      </c>
      <c r="J1506" s="7" t="e">
        <f>VLOOKUP(I1506,$D$5:$E$14,2,0)</f>
        <v>#N/A</v>
      </c>
      <c r="K1506" s="8" t="e">
        <f>VLOOKUP(J1506,$D$5:$E$14,2,0)</f>
        <v>#N/A</v>
      </c>
    </row>
    <row r="1507" spans="1:11" ht="18.75" x14ac:dyDescent="0.3">
      <c r="F1507" s="31" t="s">
        <v>31</v>
      </c>
      <c r="G1507" s="22" t="s">
        <v>3</v>
      </c>
      <c r="H1507" s="22" t="s">
        <v>4</v>
      </c>
      <c r="I1507" s="22" t="s">
        <v>5</v>
      </c>
      <c r="J1507" s="22" t="s">
        <v>6</v>
      </c>
      <c r="K1507" s="23" t="s">
        <v>7</v>
      </c>
    </row>
    <row r="1508" spans="1:11" ht="30" customHeight="1" x14ac:dyDescent="0.25">
      <c r="F1508" s="24"/>
      <c r="G1508" s="25"/>
      <c r="H1508" s="25"/>
      <c r="I1508" s="25"/>
      <c r="J1508" s="25"/>
      <c r="K1508" s="26"/>
    </row>
    <row r="1509" spans="1:11" ht="18.75" x14ac:dyDescent="0.3">
      <c r="F1509" s="74" t="s">
        <v>43</v>
      </c>
      <c r="G1509" s="75"/>
      <c r="H1509" s="75"/>
      <c r="I1509" s="75"/>
      <c r="J1509" s="75"/>
      <c r="K1509" s="76"/>
    </row>
    <row r="1510" spans="1:11" x14ac:dyDescent="0.25">
      <c r="F1510" s="24"/>
      <c r="G1510" s="25"/>
      <c r="H1510" s="25"/>
      <c r="I1510" s="25"/>
      <c r="J1510" s="25"/>
      <c r="K1510" s="26"/>
    </row>
    <row r="1511" spans="1:11" s="17" customFormat="1" ht="15" customHeight="1" thickBot="1" x14ac:dyDescent="0.3">
      <c r="F1511" s="77" t="s">
        <v>19</v>
      </c>
      <c r="G1511" s="78"/>
      <c r="H1511" s="78"/>
      <c r="I1511" s="78"/>
      <c r="J1511" s="78"/>
      <c r="K1511" s="79"/>
    </row>
    <row r="1512" spans="1:11" s="17" customFormat="1" ht="35.1" customHeight="1" thickBot="1" x14ac:dyDescent="0.3">
      <c r="F1512" s="52"/>
      <c r="G1512" s="52"/>
      <c r="H1512" s="52"/>
      <c r="I1512" s="52"/>
      <c r="J1512" s="52"/>
      <c r="K1512" s="52"/>
    </row>
    <row r="1513" spans="1:11" ht="54.95" customHeight="1" x14ac:dyDescent="0.25">
      <c r="A1513" s="15">
        <v>85</v>
      </c>
      <c r="B1513" s="15"/>
      <c r="C1513" s="15"/>
      <c r="D1513" s="15"/>
      <c r="E1513" s="15"/>
      <c r="F1513" s="56">
        <f>'Master sheet'!$T$3</f>
        <v>0</v>
      </c>
      <c r="G1513" s="57"/>
      <c r="H1513" s="57"/>
      <c r="I1513" s="57"/>
      <c r="J1513" s="57"/>
      <c r="K1513" s="58"/>
    </row>
    <row r="1514" spans="1:11" ht="18.75" x14ac:dyDescent="0.3">
      <c r="B1514" s="16">
        <f>VLOOKUP(A1513,'Master sheet'!$B$2:AF1713,2,0)</f>
        <v>0</v>
      </c>
      <c r="C1514" s="16" t="str">
        <f t="shared" ref="C1514" si="83">IF(B1514=1,"2025-26",IF(B1514=2,"2024-25",IF(B1514=3,"2023-24",IF(B1514=4,"2022-23",IF(B1514=5,"2021-22","")))))</f>
        <v/>
      </c>
      <c r="F1514" s="18" t="s">
        <v>0</v>
      </c>
      <c r="G1514" s="3">
        <f>'Master sheet'!$U$3</f>
        <v>0</v>
      </c>
      <c r="H1514" s="7"/>
      <c r="I1514" s="59" t="s">
        <v>1</v>
      </c>
      <c r="J1514" s="60"/>
      <c r="K1514" s="8"/>
    </row>
    <row r="1515" spans="1:11" ht="21" x14ac:dyDescent="0.35">
      <c r="F1515" s="61" t="s">
        <v>21</v>
      </c>
      <c r="G1515" s="62"/>
      <c r="H1515" s="62"/>
      <c r="I1515" s="62"/>
      <c r="J1515" s="62"/>
      <c r="K1515" s="63"/>
    </row>
    <row r="1516" spans="1:11" ht="45" customHeight="1" x14ac:dyDescent="0.25">
      <c r="F1516" s="28" t="s">
        <v>22</v>
      </c>
      <c r="G1516" s="64" t="str">
        <f>VLOOKUP(A1513,'Master sheet'!$B$2:$AF$202,6,0)</f>
        <v/>
      </c>
      <c r="H1516" s="64"/>
      <c r="I1516" s="64"/>
      <c r="J1516" s="66" t="s">
        <v>2</v>
      </c>
      <c r="K1516" s="67"/>
    </row>
    <row r="1517" spans="1:11" ht="18.75" x14ac:dyDescent="0.3">
      <c r="F1517" s="29" t="s">
        <v>25</v>
      </c>
      <c r="G1517" s="65" t="str">
        <f>VLOOKUP(A1513,'Master sheet'!$B$2:AF1714,8,0)</f>
        <v/>
      </c>
      <c r="H1517" s="65"/>
      <c r="I1517" s="65"/>
      <c r="J1517" s="68"/>
      <c r="K1517" s="69"/>
    </row>
    <row r="1518" spans="1:11" ht="18.75" x14ac:dyDescent="0.3">
      <c r="F1518" s="29" t="s">
        <v>24</v>
      </c>
      <c r="G1518" s="65" t="str">
        <f>VLOOKUP(A1513,'Master sheet'!$B$2:AF1714,9,0)</f>
        <v/>
      </c>
      <c r="H1518" s="65"/>
      <c r="I1518" s="65"/>
      <c r="J1518" s="68"/>
      <c r="K1518" s="69"/>
    </row>
    <row r="1519" spans="1:11" ht="18.75" x14ac:dyDescent="0.3">
      <c r="F1519" s="29" t="s">
        <v>33</v>
      </c>
      <c r="G1519" s="5">
        <f>VLOOKUP(A1513,'Master sheet'!$B$2:AF1714,5,0)</f>
        <v>0</v>
      </c>
      <c r="H1519" s="27"/>
      <c r="I1519" s="27"/>
      <c r="J1519" s="68"/>
      <c r="K1519" s="69"/>
    </row>
    <row r="1520" spans="1:11" ht="18.75" x14ac:dyDescent="0.3">
      <c r="F1520" s="29" t="s">
        <v>26</v>
      </c>
      <c r="G1520" s="6">
        <f>VLOOKUP(A1513,'Master sheet'!$B$2:AF1714,4,0)</f>
        <v>0</v>
      </c>
      <c r="H1520" s="20" t="s">
        <v>23</v>
      </c>
      <c r="I1520" s="42" t="str">
        <f>VLOOKUP(A1513,'Master sheet'!$B$2:AF1714,12,0)</f>
        <v/>
      </c>
      <c r="J1520" s="68"/>
      <c r="K1520" s="69"/>
    </row>
    <row r="1521" spans="1:11" ht="18.75" x14ac:dyDescent="0.3">
      <c r="F1521" s="29" t="s">
        <v>27</v>
      </c>
      <c r="G1521" s="4">
        <f>VLOOKUP(A1513,'Master sheet'!$B$2:AF1714,11,0)</f>
        <v>0</v>
      </c>
      <c r="H1521" s="20" t="s">
        <v>32</v>
      </c>
      <c r="I1521" s="6">
        <f>VLOOKUP(A1513,'Master sheet'!$B$2:AF1714,16,0)</f>
        <v>0</v>
      </c>
      <c r="J1521" s="70"/>
      <c r="K1521" s="71"/>
    </row>
    <row r="1522" spans="1:11" ht="18.75" x14ac:dyDescent="0.3">
      <c r="F1522" s="29" t="s">
        <v>28</v>
      </c>
      <c r="G1522" s="72">
        <f>VLOOKUP(A1513,'Master sheet'!$B$2:AF1714,24,0)</f>
        <v>0</v>
      </c>
      <c r="H1522" s="72"/>
      <c r="I1522" s="72"/>
      <c r="J1522" s="72"/>
      <c r="K1522" s="73"/>
    </row>
    <row r="1523" spans="1:11" ht="18.75" x14ac:dyDescent="0.3">
      <c r="F1523" s="29" t="s">
        <v>29</v>
      </c>
      <c r="G1523" s="80">
        <f>VLOOKUP(A1513,'Master sheet'!$B$2:AF1714,23,0)</f>
        <v>0</v>
      </c>
      <c r="H1523" s="80"/>
      <c r="I1523" s="19"/>
      <c r="J1523" s="20"/>
      <c r="K1523" s="21"/>
    </row>
    <row r="1524" spans="1:11" ht="18.75" x14ac:dyDescent="0.3">
      <c r="F1524" s="30" t="s">
        <v>30</v>
      </c>
      <c r="G1524" s="7" t="str">
        <f>C1514</f>
        <v/>
      </c>
      <c r="H1524" s="7" t="e">
        <f>VLOOKUP(G1524,$D$5:$E$14,2,0)</f>
        <v>#N/A</v>
      </c>
      <c r="I1524" s="7" t="e">
        <f>VLOOKUP(H1524,$D$5:$E$14,2,0)</f>
        <v>#N/A</v>
      </c>
      <c r="J1524" s="7" t="e">
        <f>VLOOKUP(I1524,$D$5:$E$14,2,0)</f>
        <v>#N/A</v>
      </c>
      <c r="K1524" s="8" t="e">
        <f>VLOOKUP(J1524,$D$5:$E$14,2,0)</f>
        <v>#N/A</v>
      </c>
    </row>
    <row r="1525" spans="1:11" ht="18.75" x14ac:dyDescent="0.3">
      <c r="F1525" s="31" t="s">
        <v>31</v>
      </c>
      <c r="G1525" s="22" t="s">
        <v>3</v>
      </c>
      <c r="H1525" s="22" t="s">
        <v>4</v>
      </c>
      <c r="I1525" s="22" t="s">
        <v>5</v>
      </c>
      <c r="J1525" s="22" t="s">
        <v>6</v>
      </c>
      <c r="K1525" s="23" t="s">
        <v>7</v>
      </c>
    </row>
    <row r="1526" spans="1:11" ht="30" customHeight="1" x14ac:dyDescent="0.25">
      <c r="F1526" s="24"/>
      <c r="G1526" s="25"/>
      <c r="H1526" s="25"/>
      <c r="I1526" s="25"/>
      <c r="J1526" s="25"/>
      <c r="K1526" s="26"/>
    </row>
    <row r="1527" spans="1:11" ht="18.75" x14ac:dyDescent="0.3">
      <c r="F1527" s="74" t="s">
        <v>43</v>
      </c>
      <c r="G1527" s="75"/>
      <c r="H1527" s="75"/>
      <c r="I1527" s="75"/>
      <c r="J1527" s="75"/>
      <c r="K1527" s="76"/>
    </row>
    <row r="1528" spans="1:11" x14ac:dyDescent="0.25">
      <c r="F1528" s="24"/>
      <c r="G1528" s="25"/>
      <c r="H1528" s="25"/>
      <c r="I1528" s="25"/>
      <c r="J1528" s="25"/>
      <c r="K1528" s="26"/>
    </row>
    <row r="1529" spans="1:11" s="17" customFormat="1" ht="15" customHeight="1" thickBot="1" x14ac:dyDescent="0.3">
      <c r="F1529" s="77" t="s">
        <v>19</v>
      </c>
      <c r="G1529" s="78"/>
      <c r="H1529" s="78"/>
      <c r="I1529" s="78"/>
      <c r="J1529" s="78"/>
      <c r="K1529" s="79"/>
    </row>
    <row r="1530" spans="1:11" s="17" customFormat="1" ht="35.1" customHeight="1" thickBot="1" x14ac:dyDescent="0.3">
      <c r="F1530" s="53" t="s">
        <v>42</v>
      </c>
      <c r="G1530" s="54"/>
      <c r="H1530" s="54"/>
      <c r="I1530" s="54"/>
      <c r="J1530" s="54"/>
      <c r="K1530" s="55"/>
    </row>
    <row r="1531" spans="1:11" ht="54.95" customHeight="1" x14ac:dyDescent="0.25">
      <c r="A1531" s="15">
        <v>86</v>
      </c>
      <c r="B1531" s="15"/>
      <c r="C1531" s="15"/>
      <c r="D1531" s="15"/>
      <c r="E1531" s="15"/>
      <c r="F1531" s="56">
        <f>'Master sheet'!$T$3</f>
        <v>0</v>
      </c>
      <c r="G1531" s="57"/>
      <c r="H1531" s="57"/>
      <c r="I1531" s="57"/>
      <c r="J1531" s="57"/>
      <c r="K1531" s="58"/>
    </row>
    <row r="1532" spans="1:11" ht="18.75" x14ac:dyDescent="0.3">
      <c r="B1532" s="16">
        <f>VLOOKUP(A1531,'Master sheet'!$B$2:AF1731,2,0)</f>
        <v>0</v>
      </c>
      <c r="C1532" s="16" t="str">
        <f t="shared" ref="C1532" si="84">IF(B1532=1,"2025-26",IF(B1532=2,"2024-25",IF(B1532=3,"2023-24",IF(B1532=4,"2022-23",IF(B1532=5,"2021-22","")))))</f>
        <v/>
      </c>
      <c r="F1532" s="18" t="s">
        <v>0</v>
      </c>
      <c r="G1532" s="3">
        <f>'Master sheet'!$U$3</f>
        <v>0</v>
      </c>
      <c r="H1532" s="7"/>
      <c r="I1532" s="59" t="s">
        <v>1</v>
      </c>
      <c r="J1532" s="60"/>
      <c r="K1532" s="8"/>
    </row>
    <row r="1533" spans="1:11" ht="21" x14ac:dyDescent="0.35">
      <c r="F1533" s="61" t="s">
        <v>21</v>
      </c>
      <c r="G1533" s="62"/>
      <c r="H1533" s="62"/>
      <c r="I1533" s="62"/>
      <c r="J1533" s="62"/>
      <c r="K1533" s="63"/>
    </row>
    <row r="1534" spans="1:11" ht="45" customHeight="1" x14ac:dyDescent="0.25">
      <c r="F1534" s="28" t="s">
        <v>22</v>
      </c>
      <c r="G1534" s="64" t="str">
        <f>VLOOKUP(A1531,'Master sheet'!$B$2:$AF$202,6,0)</f>
        <v/>
      </c>
      <c r="H1534" s="64"/>
      <c r="I1534" s="64"/>
      <c r="J1534" s="66" t="s">
        <v>2</v>
      </c>
      <c r="K1534" s="67"/>
    </row>
    <row r="1535" spans="1:11" ht="18.75" x14ac:dyDescent="0.3">
      <c r="F1535" s="29" t="s">
        <v>25</v>
      </c>
      <c r="G1535" s="65" t="str">
        <f>VLOOKUP(A1531,'Master sheet'!$B$2:AF1732,8,0)</f>
        <v/>
      </c>
      <c r="H1535" s="65"/>
      <c r="I1535" s="65"/>
      <c r="J1535" s="68"/>
      <c r="K1535" s="69"/>
    </row>
    <row r="1536" spans="1:11" ht="18.75" x14ac:dyDescent="0.3">
      <c r="F1536" s="29" t="s">
        <v>24</v>
      </c>
      <c r="G1536" s="65" t="str">
        <f>VLOOKUP(A1531,'Master sheet'!$B$2:AF1732,9,0)</f>
        <v/>
      </c>
      <c r="H1536" s="65"/>
      <c r="I1536" s="65"/>
      <c r="J1536" s="68"/>
      <c r="K1536" s="69"/>
    </row>
    <row r="1537" spans="1:11" ht="18.75" x14ac:dyDescent="0.3">
      <c r="F1537" s="29" t="s">
        <v>33</v>
      </c>
      <c r="G1537" s="5">
        <f>VLOOKUP(A1531,'Master sheet'!$B$2:AF1732,5,0)</f>
        <v>0</v>
      </c>
      <c r="H1537" s="27"/>
      <c r="I1537" s="27"/>
      <c r="J1537" s="68"/>
      <c r="K1537" s="69"/>
    </row>
    <row r="1538" spans="1:11" ht="18.75" x14ac:dyDescent="0.3">
      <c r="F1538" s="29" t="s">
        <v>26</v>
      </c>
      <c r="G1538" s="6">
        <f>VLOOKUP(A1531,'Master sheet'!$B$2:AF1732,4,0)</f>
        <v>0</v>
      </c>
      <c r="H1538" s="29" t="s">
        <v>23</v>
      </c>
      <c r="I1538" s="42" t="str">
        <f>VLOOKUP(A1531,'Master sheet'!$B$2:AF1732,12,0)</f>
        <v/>
      </c>
      <c r="J1538" s="68"/>
      <c r="K1538" s="69"/>
    </row>
    <row r="1539" spans="1:11" ht="18.75" x14ac:dyDescent="0.3">
      <c r="F1539" s="29" t="s">
        <v>27</v>
      </c>
      <c r="G1539" s="4">
        <f>VLOOKUP(A1531,'Master sheet'!$B$2:AF1732,11,0)</f>
        <v>0</v>
      </c>
      <c r="H1539" s="29" t="s">
        <v>32</v>
      </c>
      <c r="I1539" s="6">
        <f>VLOOKUP(A1531,'Master sheet'!$B$2:AF1732,16,0)</f>
        <v>0</v>
      </c>
      <c r="J1539" s="70"/>
      <c r="K1539" s="71"/>
    </row>
    <row r="1540" spans="1:11" ht="18.75" x14ac:dyDescent="0.3">
      <c r="F1540" s="29" t="s">
        <v>28</v>
      </c>
      <c r="G1540" s="72">
        <f>VLOOKUP(A1531,'Master sheet'!$B$2:AF1732,24,0)</f>
        <v>0</v>
      </c>
      <c r="H1540" s="72"/>
      <c r="I1540" s="72"/>
      <c r="J1540" s="72"/>
      <c r="K1540" s="73"/>
    </row>
    <row r="1541" spans="1:11" ht="18.75" x14ac:dyDescent="0.3">
      <c r="F1541" s="29" t="s">
        <v>29</v>
      </c>
      <c r="G1541" s="80">
        <f>VLOOKUP(A1531,'Master sheet'!$B$2:AF1732,23,0)</f>
        <v>0</v>
      </c>
      <c r="H1541" s="80"/>
      <c r="I1541" s="19"/>
      <c r="J1541" s="20"/>
      <c r="K1541" s="21"/>
    </row>
    <row r="1542" spans="1:11" ht="18.75" x14ac:dyDescent="0.3">
      <c r="F1542" s="30" t="s">
        <v>30</v>
      </c>
      <c r="G1542" s="7" t="str">
        <f>C1532</f>
        <v/>
      </c>
      <c r="H1542" s="7" t="e">
        <f>VLOOKUP(G1542,$D$5:$E$14,2,0)</f>
        <v>#N/A</v>
      </c>
      <c r="I1542" s="7" t="e">
        <f>VLOOKUP(H1542,$D$5:$E$14,2,0)</f>
        <v>#N/A</v>
      </c>
      <c r="J1542" s="7" t="e">
        <f>VLOOKUP(I1542,$D$5:$E$14,2,0)</f>
        <v>#N/A</v>
      </c>
      <c r="K1542" s="8" t="e">
        <f>VLOOKUP(J1542,$D$5:$E$14,2,0)</f>
        <v>#N/A</v>
      </c>
    </row>
    <row r="1543" spans="1:11" ht="18.75" x14ac:dyDescent="0.3">
      <c r="F1543" s="31" t="s">
        <v>31</v>
      </c>
      <c r="G1543" s="22" t="s">
        <v>3</v>
      </c>
      <c r="H1543" s="22" t="s">
        <v>4</v>
      </c>
      <c r="I1543" s="22" t="s">
        <v>5</v>
      </c>
      <c r="J1543" s="22" t="s">
        <v>6</v>
      </c>
      <c r="K1543" s="23" t="s">
        <v>7</v>
      </c>
    </row>
    <row r="1544" spans="1:11" ht="30" customHeight="1" x14ac:dyDescent="0.25">
      <c r="F1544" s="24"/>
      <c r="G1544" s="25"/>
      <c r="H1544" s="25"/>
      <c r="I1544" s="25"/>
      <c r="J1544" s="25"/>
      <c r="K1544" s="26"/>
    </row>
    <row r="1545" spans="1:11" ht="18.75" x14ac:dyDescent="0.3">
      <c r="F1545" s="74" t="s">
        <v>43</v>
      </c>
      <c r="G1545" s="75"/>
      <c r="H1545" s="75"/>
      <c r="I1545" s="75"/>
      <c r="J1545" s="75"/>
      <c r="K1545" s="76"/>
    </row>
    <row r="1546" spans="1:11" x14ac:dyDescent="0.25">
      <c r="F1546" s="24"/>
      <c r="G1546" s="25"/>
      <c r="H1546" s="25"/>
      <c r="I1546" s="25"/>
      <c r="J1546" s="25"/>
      <c r="K1546" s="26"/>
    </row>
    <row r="1547" spans="1:11" s="17" customFormat="1" ht="15" customHeight="1" thickBot="1" x14ac:dyDescent="0.3">
      <c r="F1547" s="77" t="s">
        <v>19</v>
      </c>
      <c r="G1547" s="78"/>
      <c r="H1547" s="78"/>
      <c r="I1547" s="78"/>
      <c r="J1547" s="78"/>
      <c r="K1547" s="79"/>
    </row>
    <row r="1548" spans="1:11" s="17" customFormat="1" ht="35.1" customHeight="1" thickBot="1" x14ac:dyDescent="0.3">
      <c r="F1548" s="52"/>
      <c r="G1548" s="52"/>
      <c r="H1548" s="52"/>
      <c r="I1548" s="52"/>
      <c r="J1548" s="52"/>
      <c r="K1548" s="52"/>
    </row>
    <row r="1549" spans="1:11" ht="54.95" customHeight="1" x14ac:dyDescent="0.25">
      <c r="A1549" s="15">
        <v>87</v>
      </c>
      <c r="B1549" s="15"/>
      <c r="C1549" s="15"/>
      <c r="D1549" s="15"/>
      <c r="E1549" s="15"/>
      <c r="F1549" s="56">
        <f>'Master sheet'!$T$3</f>
        <v>0</v>
      </c>
      <c r="G1549" s="57"/>
      <c r="H1549" s="57"/>
      <c r="I1549" s="57"/>
      <c r="J1549" s="57"/>
      <c r="K1549" s="58"/>
    </row>
    <row r="1550" spans="1:11" ht="18.75" x14ac:dyDescent="0.3">
      <c r="B1550" s="16">
        <f>VLOOKUP(A1549,'Master sheet'!$B$2:AF1749,2,0)</f>
        <v>0</v>
      </c>
      <c r="C1550" s="16" t="str">
        <f t="shared" ref="C1550" si="85">IF(B1550=1,"2025-26",IF(B1550=2,"2024-25",IF(B1550=3,"2023-24",IF(B1550=4,"2022-23",IF(B1550=5,"2021-22","")))))</f>
        <v/>
      </c>
      <c r="F1550" s="18" t="s">
        <v>0</v>
      </c>
      <c r="G1550" s="3">
        <f>'Master sheet'!$U$3</f>
        <v>0</v>
      </c>
      <c r="H1550" s="7"/>
      <c r="I1550" s="59" t="s">
        <v>1</v>
      </c>
      <c r="J1550" s="60"/>
      <c r="K1550" s="8"/>
    </row>
    <row r="1551" spans="1:11" ht="21" x14ac:dyDescent="0.35">
      <c r="F1551" s="61" t="s">
        <v>21</v>
      </c>
      <c r="G1551" s="62"/>
      <c r="H1551" s="62"/>
      <c r="I1551" s="62"/>
      <c r="J1551" s="62"/>
      <c r="K1551" s="63"/>
    </row>
    <row r="1552" spans="1:11" ht="45" customHeight="1" x14ac:dyDescent="0.25">
      <c r="F1552" s="28" t="s">
        <v>22</v>
      </c>
      <c r="G1552" s="64" t="str">
        <f>VLOOKUP(A1549,'Master sheet'!$B$2:$AF$202,6,0)</f>
        <v/>
      </c>
      <c r="H1552" s="64"/>
      <c r="I1552" s="64"/>
      <c r="J1552" s="66" t="s">
        <v>2</v>
      </c>
      <c r="K1552" s="67"/>
    </row>
    <row r="1553" spans="1:11" ht="18.75" x14ac:dyDescent="0.3">
      <c r="F1553" s="29" t="s">
        <v>25</v>
      </c>
      <c r="G1553" s="65" t="str">
        <f>VLOOKUP(A1549,'Master sheet'!$B$2:AF1750,8,0)</f>
        <v/>
      </c>
      <c r="H1553" s="65"/>
      <c r="I1553" s="65"/>
      <c r="J1553" s="68"/>
      <c r="K1553" s="69"/>
    </row>
    <row r="1554" spans="1:11" ht="18.75" x14ac:dyDescent="0.3">
      <c r="F1554" s="29" t="s">
        <v>24</v>
      </c>
      <c r="G1554" s="65" t="str">
        <f>VLOOKUP(A1549,'Master sheet'!$B$2:AF1750,9,0)</f>
        <v/>
      </c>
      <c r="H1554" s="65"/>
      <c r="I1554" s="65"/>
      <c r="J1554" s="68"/>
      <c r="K1554" s="69"/>
    </row>
    <row r="1555" spans="1:11" ht="18.75" x14ac:dyDescent="0.3">
      <c r="F1555" s="29" t="s">
        <v>33</v>
      </c>
      <c r="G1555" s="5">
        <f>VLOOKUP(A1549,'Master sheet'!$B$2:AF1750,5,0)</f>
        <v>0</v>
      </c>
      <c r="H1555" s="27"/>
      <c r="I1555" s="27"/>
      <c r="J1555" s="68"/>
      <c r="K1555" s="69"/>
    </row>
    <row r="1556" spans="1:11" ht="18.75" x14ac:dyDescent="0.3">
      <c r="F1556" s="29" t="s">
        <v>26</v>
      </c>
      <c r="G1556" s="6">
        <f>VLOOKUP(A1549,'Master sheet'!$B$2:AF1750,4,0)</f>
        <v>0</v>
      </c>
      <c r="H1556" s="20" t="s">
        <v>23</v>
      </c>
      <c r="I1556" s="42" t="str">
        <f>VLOOKUP(A1549,'Master sheet'!$B$2:AF1750,12,0)</f>
        <v/>
      </c>
      <c r="J1556" s="68"/>
      <c r="K1556" s="69"/>
    </row>
    <row r="1557" spans="1:11" ht="18.75" x14ac:dyDescent="0.3">
      <c r="F1557" s="29" t="s">
        <v>27</v>
      </c>
      <c r="G1557" s="4">
        <f>VLOOKUP(A1549,'Master sheet'!$B$2:AF1750,11,0)</f>
        <v>0</v>
      </c>
      <c r="H1557" s="20" t="s">
        <v>32</v>
      </c>
      <c r="I1557" s="6">
        <f>VLOOKUP(A1549,'Master sheet'!$B$2:AF1750,16,0)</f>
        <v>0</v>
      </c>
      <c r="J1557" s="70"/>
      <c r="K1557" s="71"/>
    </row>
    <row r="1558" spans="1:11" ht="18.75" x14ac:dyDescent="0.3">
      <c r="F1558" s="29" t="s">
        <v>28</v>
      </c>
      <c r="G1558" s="72">
        <f>VLOOKUP(A1549,'Master sheet'!$B$2:AF1750,24,0)</f>
        <v>0</v>
      </c>
      <c r="H1558" s="72"/>
      <c r="I1558" s="72"/>
      <c r="J1558" s="72"/>
      <c r="K1558" s="73"/>
    </row>
    <row r="1559" spans="1:11" ht="18.75" x14ac:dyDescent="0.3">
      <c r="F1559" s="29" t="s">
        <v>29</v>
      </c>
      <c r="G1559" s="80">
        <f>VLOOKUP(A1549,'Master sheet'!$B$2:AF1750,23,0)</f>
        <v>0</v>
      </c>
      <c r="H1559" s="80"/>
      <c r="I1559" s="19"/>
      <c r="J1559" s="20"/>
      <c r="K1559" s="21"/>
    </row>
    <row r="1560" spans="1:11" ht="18.75" x14ac:dyDescent="0.3">
      <c r="F1560" s="30" t="s">
        <v>30</v>
      </c>
      <c r="G1560" s="7" t="str">
        <f>C1550</f>
        <v/>
      </c>
      <c r="H1560" s="7" t="e">
        <f>VLOOKUP(G1560,$D$5:$E$14,2,0)</f>
        <v>#N/A</v>
      </c>
      <c r="I1560" s="7" t="e">
        <f>VLOOKUP(H1560,$D$5:$E$14,2,0)</f>
        <v>#N/A</v>
      </c>
      <c r="J1560" s="7" t="e">
        <f>VLOOKUP(I1560,$D$5:$E$14,2,0)</f>
        <v>#N/A</v>
      </c>
      <c r="K1560" s="8" t="e">
        <f>VLOOKUP(J1560,$D$5:$E$14,2,0)</f>
        <v>#N/A</v>
      </c>
    </row>
    <row r="1561" spans="1:11" ht="18.75" x14ac:dyDescent="0.3">
      <c r="F1561" s="31" t="s">
        <v>31</v>
      </c>
      <c r="G1561" s="22" t="s">
        <v>3</v>
      </c>
      <c r="H1561" s="22" t="s">
        <v>4</v>
      </c>
      <c r="I1561" s="22" t="s">
        <v>5</v>
      </c>
      <c r="J1561" s="22" t="s">
        <v>6</v>
      </c>
      <c r="K1561" s="23" t="s">
        <v>7</v>
      </c>
    </row>
    <row r="1562" spans="1:11" ht="30" customHeight="1" x14ac:dyDescent="0.25">
      <c r="F1562" s="24"/>
      <c r="G1562" s="25"/>
      <c r="H1562" s="25"/>
      <c r="I1562" s="25"/>
      <c r="J1562" s="25"/>
      <c r="K1562" s="26"/>
    </row>
    <row r="1563" spans="1:11" ht="18.75" x14ac:dyDescent="0.3">
      <c r="F1563" s="74" t="s">
        <v>43</v>
      </c>
      <c r="G1563" s="75"/>
      <c r="H1563" s="75"/>
      <c r="I1563" s="75"/>
      <c r="J1563" s="75"/>
      <c r="K1563" s="76"/>
    </row>
    <row r="1564" spans="1:11" x14ac:dyDescent="0.25">
      <c r="F1564" s="24"/>
      <c r="G1564" s="25"/>
      <c r="H1564" s="25"/>
      <c r="I1564" s="25"/>
      <c r="J1564" s="25"/>
      <c r="K1564" s="26"/>
    </row>
    <row r="1565" spans="1:11" s="17" customFormat="1" ht="15" customHeight="1" thickBot="1" x14ac:dyDescent="0.3">
      <c r="F1565" s="77" t="s">
        <v>19</v>
      </c>
      <c r="G1565" s="78"/>
      <c r="H1565" s="78"/>
      <c r="I1565" s="78"/>
      <c r="J1565" s="78"/>
      <c r="K1565" s="79"/>
    </row>
    <row r="1566" spans="1:11" s="17" customFormat="1" ht="35.1" customHeight="1" thickBot="1" x14ac:dyDescent="0.3">
      <c r="F1566" s="53" t="s">
        <v>42</v>
      </c>
      <c r="G1566" s="54"/>
      <c r="H1566" s="54"/>
      <c r="I1566" s="54"/>
      <c r="J1566" s="54"/>
      <c r="K1566" s="55"/>
    </row>
    <row r="1567" spans="1:11" ht="54.95" customHeight="1" x14ac:dyDescent="0.25">
      <c r="A1567" s="15">
        <v>88</v>
      </c>
      <c r="B1567" s="15"/>
      <c r="C1567" s="15"/>
      <c r="D1567" s="15"/>
      <c r="E1567" s="15"/>
      <c r="F1567" s="56">
        <f>'Master sheet'!$T$3</f>
        <v>0</v>
      </c>
      <c r="G1567" s="57"/>
      <c r="H1567" s="57"/>
      <c r="I1567" s="57"/>
      <c r="J1567" s="57"/>
      <c r="K1567" s="58"/>
    </row>
    <row r="1568" spans="1:11" ht="18.75" x14ac:dyDescent="0.3">
      <c r="B1568" s="16">
        <f>VLOOKUP(A1567,'Master sheet'!$B$2:AF1767,2,0)</f>
        <v>0</v>
      </c>
      <c r="C1568" s="16" t="str">
        <f t="shared" ref="C1568" si="86">IF(B1568=1,"2025-26",IF(B1568=2,"2024-25",IF(B1568=3,"2023-24",IF(B1568=4,"2022-23",IF(B1568=5,"2021-22","")))))</f>
        <v/>
      </c>
      <c r="F1568" s="18" t="s">
        <v>0</v>
      </c>
      <c r="G1568" s="3">
        <f>'Master sheet'!$U$3</f>
        <v>0</v>
      </c>
      <c r="H1568" s="7"/>
      <c r="I1568" s="59" t="s">
        <v>1</v>
      </c>
      <c r="J1568" s="60"/>
      <c r="K1568" s="8"/>
    </row>
    <row r="1569" spans="6:11" ht="21" x14ac:dyDescent="0.35">
      <c r="F1569" s="61" t="s">
        <v>21</v>
      </c>
      <c r="G1569" s="62"/>
      <c r="H1569" s="62"/>
      <c r="I1569" s="62"/>
      <c r="J1569" s="62"/>
      <c r="K1569" s="63"/>
    </row>
    <row r="1570" spans="6:11" ht="45" customHeight="1" x14ac:dyDescent="0.25">
      <c r="F1570" s="28" t="s">
        <v>22</v>
      </c>
      <c r="G1570" s="64" t="str">
        <f>VLOOKUP(A1567,'Master sheet'!$B$2:$AF$202,6,0)</f>
        <v/>
      </c>
      <c r="H1570" s="64"/>
      <c r="I1570" s="64"/>
      <c r="J1570" s="66" t="s">
        <v>2</v>
      </c>
      <c r="K1570" s="67"/>
    </row>
    <row r="1571" spans="6:11" ht="18.75" x14ac:dyDescent="0.3">
      <c r="F1571" s="29" t="s">
        <v>25</v>
      </c>
      <c r="G1571" s="65" t="str">
        <f>VLOOKUP(A1567,'Master sheet'!$B$2:AF1768,8,0)</f>
        <v/>
      </c>
      <c r="H1571" s="65"/>
      <c r="I1571" s="65"/>
      <c r="J1571" s="68"/>
      <c r="K1571" s="69"/>
    </row>
    <row r="1572" spans="6:11" ht="18.75" x14ac:dyDescent="0.3">
      <c r="F1572" s="29" t="s">
        <v>24</v>
      </c>
      <c r="G1572" s="65" t="str">
        <f>VLOOKUP(A1567,'Master sheet'!$B$2:AF1768,9,0)</f>
        <v/>
      </c>
      <c r="H1572" s="65"/>
      <c r="I1572" s="65"/>
      <c r="J1572" s="68"/>
      <c r="K1572" s="69"/>
    </row>
    <row r="1573" spans="6:11" ht="18.75" x14ac:dyDescent="0.3">
      <c r="F1573" s="29" t="s">
        <v>33</v>
      </c>
      <c r="G1573" s="5">
        <f>VLOOKUP(A1567,'Master sheet'!$B$2:AF1768,5,0)</f>
        <v>0</v>
      </c>
      <c r="H1573" s="27"/>
      <c r="I1573" s="27"/>
      <c r="J1573" s="68"/>
      <c r="K1573" s="69"/>
    </row>
    <row r="1574" spans="6:11" ht="18.75" x14ac:dyDescent="0.3">
      <c r="F1574" s="29" t="s">
        <v>26</v>
      </c>
      <c r="G1574" s="6">
        <f>VLOOKUP(A1567,'Master sheet'!$B$2:AF1768,4,0)</f>
        <v>0</v>
      </c>
      <c r="H1574" s="29" t="s">
        <v>23</v>
      </c>
      <c r="I1574" s="42" t="str">
        <f>VLOOKUP(A1567,'Master sheet'!$B$2:AF1768,12,0)</f>
        <v/>
      </c>
      <c r="J1574" s="68"/>
      <c r="K1574" s="69"/>
    </row>
    <row r="1575" spans="6:11" ht="18.75" x14ac:dyDescent="0.3">
      <c r="F1575" s="29" t="s">
        <v>27</v>
      </c>
      <c r="G1575" s="4">
        <f>VLOOKUP(A1567,'Master sheet'!$B$2:AF1768,11,0)</f>
        <v>0</v>
      </c>
      <c r="H1575" s="29" t="s">
        <v>32</v>
      </c>
      <c r="I1575" s="6">
        <f>VLOOKUP(A1567,'Master sheet'!$B$2:AF1768,16,0)</f>
        <v>0</v>
      </c>
      <c r="J1575" s="70"/>
      <c r="K1575" s="71"/>
    </row>
    <row r="1576" spans="6:11" ht="18.75" x14ac:dyDescent="0.3">
      <c r="F1576" s="29" t="s">
        <v>28</v>
      </c>
      <c r="G1576" s="72">
        <f>VLOOKUP(A1567,'Master sheet'!$B$2:AF1768,24,0)</f>
        <v>0</v>
      </c>
      <c r="H1576" s="72"/>
      <c r="I1576" s="72"/>
      <c r="J1576" s="72"/>
      <c r="K1576" s="73"/>
    </row>
    <row r="1577" spans="6:11" ht="18.75" x14ac:dyDescent="0.3">
      <c r="F1577" s="29" t="s">
        <v>29</v>
      </c>
      <c r="G1577" s="80">
        <f>VLOOKUP(A1567,'Master sheet'!$B$2:AF1768,23,0)</f>
        <v>0</v>
      </c>
      <c r="H1577" s="80"/>
      <c r="I1577" s="19"/>
      <c r="J1577" s="20"/>
      <c r="K1577" s="21"/>
    </row>
    <row r="1578" spans="6:11" ht="18.75" x14ac:dyDescent="0.3">
      <c r="F1578" s="30" t="s">
        <v>30</v>
      </c>
      <c r="G1578" s="7" t="str">
        <f>C1568</f>
        <v/>
      </c>
      <c r="H1578" s="7" t="e">
        <f>VLOOKUP(G1578,$D$5:$E$14,2,0)</f>
        <v>#N/A</v>
      </c>
      <c r="I1578" s="7" t="e">
        <f>VLOOKUP(H1578,$D$5:$E$14,2,0)</f>
        <v>#N/A</v>
      </c>
      <c r="J1578" s="7" t="e">
        <f>VLOOKUP(I1578,$D$5:$E$14,2,0)</f>
        <v>#N/A</v>
      </c>
      <c r="K1578" s="8" t="e">
        <f>VLOOKUP(J1578,$D$5:$E$14,2,0)</f>
        <v>#N/A</v>
      </c>
    </row>
    <row r="1579" spans="6:11" ht="18.75" x14ac:dyDescent="0.3">
      <c r="F1579" s="31" t="s">
        <v>31</v>
      </c>
      <c r="G1579" s="22" t="s">
        <v>3</v>
      </c>
      <c r="H1579" s="22" t="s">
        <v>4</v>
      </c>
      <c r="I1579" s="22" t="s">
        <v>5</v>
      </c>
      <c r="J1579" s="22" t="s">
        <v>6</v>
      </c>
      <c r="K1579" s="23" t="s">
        <v>7</v>
      </c>
    </row>
    <row r="1580" spans="6:11" ht="30" customHeight="1" x14ac:dyDescent="0.25">
      <c r="F1580" s="24"/>
      <c r="G1580" s="25"/>
      <c r="H1580" s="25"/>
      <c r="I1580" s="25"/>
      <c r="J1580" s="25"/>
      <c r="K1580" s="26"/>
    </row>
    <row r="1581" spans="6:11" ht="18.75" x14ac:dyDescent="0.3">
      <c r="F1581" s="74" t="s">
        <v>43</v>
      </c>
      <c r="G1581" s="75"/>
      <c r="H1581" s="75"/>
      <c r="I1581" s="75"/>
      <c r="J1581" s="75"/>
      <c r="K1581" s="76"/>
    </row>
    <row r="1582" spans="6:11" x14ac:dyDescent="0.25">
      <c r="F1582" s="24"/>
      <c r="G1582" s="25"/>
      <c r="H1582" s="25"/>
      <c r="I1582" s="25"/>
      <c r="J1582" s="25"/>
      <c r="K1582" s="26"/>
    </row>
    <row r="1583" spans="6:11" s="17" customFormat="1" ht="15" customHeight="1" thickBot="1" x14ac:dyDescent="0.3">
      <c r="F1583" s="77" t="s">
        <v>19</v>
      </c>
      <c r="G1583" s="78"/>
      <c r="H1583" s="78"/>
      <c r="I1583" s="78"/>
      <c r="J1583" s="78"/>
      <c r="K1583" s="79"/>
    </row>
    <row r="1584" spans="6:11" s="17" customFormat="1" ht="35.1" customHeight="1" thickBot="1" x14ac:dyDescent="0.3">
      <c r="F1584" s="52"/>
      <c r="G1584" s="52"/>
      <c r="H1584" s="52"/>
      <c r="I1584" s="52"/>
      <c r="J1584" s="52"/>
      <c r="K1584" s="52"/>
    </row>
    <row r="1585" spans="1:11" ht="54.95" customHeight="1" x14ac:dyDescent="0.25">
      <c r="A1585" s="15">
        <v>89</v>
      </c>
      <c r="B1585" s="15"/>
      <c r="C1585" s="15"/>
      <c r="D1585" s="15"/>
      <c r="E1585" s="15"/>
      <c r="F1585" s="56">
        <f>'Master sheet'!$T$3</f>
        <v>0</v>
      </c>
      <c r="G1585" s="57"/>
      <c r="H1585" s="57"/>
      <c r="I1585" s="57"/>
      <c r="J1585" s="57"/>
      <c r="K1585" s="58"/>
    </row>
    <row r="1586" spans="1:11" ht="18.75" x14ac:dyDescent="0.3">
      <c r="B1586" s="16">
        <f>VLOOKUP(A1585,'Master sheet'!$B$2:AF1785,2,0)</f>
        <v>0</v>
      </c>
      <c r="C1586" s="16" t="str">
        <f t="shared" ref="C1586" si="87">IF(B1586=1,"2025-26",IF(B1586=2,"2024-25",IF(B1586=3,"2023-24",IF(B1586=4,"2022-23",IF(B1586=5,"2021-22","")))))</f>
        <v/>
      </c>
      <c r="F1586" s="18" t="s">
        <v>0</v>
      </c>
      <c r="G1586" s="3">
        <f>'Master sheet'!$U$3</f>
        <v>0</v>
      </c>
      <c r="H1586" s="7"/>
      <c r="I1586" s="59" t="s">
        <v>1</v>
      </c>
      <c r="J1586" s="60"/>
      <c r="K1586" s="8"/>
    </row>
    <row r="1587" spans="1:11" ht="21" x14ac:dyDescent="0.35">
      <c r="F1587" s="61" t="s">
        <v>21</v>
      </c>
      <c r="G1587" s="62"/>
      <c r="H1587" s="62"/>
      <c r="I1587" s="62"/>
      <c r="J1587" s="62"/>
      <c r="K1587" s="63"/>
    </row>
    <row r="1588" spans="1:11" ht="45" customHeight="1" x14ac:dyDescent="0.25">
      <c r="F1588" s="28" t="s">
        <v>22</v>
      </c>
      <c r="G1588" s="64" t="str">
        <f>VLOOKUP(A1585,'Master sheet'!$B$2:$AF$202,6,0)</f>
        <v/>
      </c>
      <c r="H1588" s="64"/>
      <c r="I1588" s="64"/>
      <c r="J1588" s="66" t="s">
        <v>2</v>
      </c>
      <c r="K1588" s="67"/>
    </row>
    <row r="1589" spans="1:11" ht="18.75" x14ac:dyDescent="0.3">
      <c r="F1589" s="29" t="s">
        <v>25</v>
      </c>
      <c r="G1589" s="65" t="str">
        <f>VLOOKUP(A1585,'Master sheet'!$B$2:AF1786,8,0)</f>
        <v/>
      </c>
      <c r="H1589" s="65"/>
      <c r="I1589" s="65"/>
      <c r="J1589" s="68"/>
      <c r="K1589" s="69"/>
    </row>
    <row r="1590" spans="1:11" ht="18.75" x14ac:dyDescent="0.3">
      <c r="F1590" s="29" t="s">
        <v>24</v>
      </c>
      <c r="G1590" s="65" t="str">
        <f>VLOOKUP(A1585,'Master sheet'!$B$2:AF1786,9,0)</f>
        <v/>
      </c>
      <c r="H1590" s="65"/>
      <c r="I1590" s="65"/>
      <c r="J1590" s="68"/>
      <c r="K1590" s="69"/>
    </row>
    <row r="1591" spans="1:11" ht="18.75" x14ac:dyDescent="0.3">
      <c r="F1591" s="29" t="s">
        <v>33</v>
      </c>
      <c r="G1591" s="5">
        <f>VLOOKUP(A1585,'Master sheet'!$B$2:AF1786,5,0)</f>
        <v>0</v>
      </c>
      <c r="H1591" s="27"/>
      <c r="I1591" s="27"/>
      <c r="J1591" s="68"/>
      <c r="K1591" s="69"/>
    </row>
    <row r="1592" spans="1:11" ht="18.75" x14ac:dyDescent="0.3">
      <c r="F1592" s="29" t="s">
        <v>26</v>
      </c>
      <c r="G1592" s="6">
        <f>VLOOKUP(A1585,'Master sheet'!$B$2:AF1786,4,0)</f>
        <v>0</v>
      </c>
      <c r="H1592" s="20" t="s">
        <v>23</v>
      </c>
      <c r="I1592" s="42" t="str">
        <f>VLOOKUP(A1585,'Master sheet'!$B$2:AF1786,12,0)</f>
        <v/>
      </c>
      <c r="J1592" s="68"/>
      <c r="K1592" s="69"/>
    </row>
    <row r="1593" spans="1:11" ht="18.75" x14ac:dyDescent="0.3">
      <c r="F1593" s="29" t="s">
        <v>27</v>
      </c>
      <c r="G1593" s="4">
        <f>VLOOKUP(A1585,'Master sheet'!$B$2:AF1786,11,0)</f>
        <v>0</v>
      </c>
      <c r="H1593" s="20" t="s">
        <v>32</v>
      </c>
      <c r="I1593" s="6">
        <f>VLOOKUP(A1585,'Master sheet'!$B$2:AF1786,16,0)</f>
        <v>0</v>
      </c>
      <c r="J1593" s="70"/>
      <c r="K1593" s="71"/>
    </row>
    <row r="1594" spans="1:11" ht="18.75" x14ac:dyDescent="0.3">
      <c r="F1594" s="29" t="s">
        <v>28</v>
      </c>
      <c r="G1594" s="72">
        <f>VLOOKUP(A1585,'Master sheet'!$B$2:AF1786,24,0)</f>
        <v>0</v>
      </c>
      <c r="H1594" s="72"/>
      <c r="I1594" s="72"/>
      <c r="J1594" s="72"/>
      <c r="K1594" s="73"/>
    </row>
    <row r="1595" spans="1:11" ht="18.75" x14ac:dyDescent="0.3">
      <c r="F1595" s="29" t="s">
        <v>29</v>
      </c>
      <c r="G1595" s="80">
        <f>VLOOKUP(A1585,'Master sheet'!$B$2:AF1786,23,0)</f>
        <v>0</v>
      </c>
      <c r="H1595" s="80"/>
      <c r="I1595" s="19"/>
      <c r="J1595" s="20"/>
      <c r="K1595" s="21"/>
    </row>
    <row r="1596" spans="1:11" ht="18.75" x14ac:dyDescent="0.3">
      <c r="F1596" s="30" t="s">
        <v>30</v>
      </c>
      <c r="G1596" s="7" t="str">
        <f>C1586</f>
        <v/>
      </c>
      <c r="H1596" s="7" t="e">
        <f>VLOOKUP(G1596,$D$5:$E$14,2,0)</f>
        <v>#N/A</v>
      </c>
      <c r="I1596" s="7" t="e">
        <f>VLOOKUP(H1596,$D$5:$E$14,2,0)</f>
        <v>#N/A</v>
      </c>
      <c r="J1596" s="7" t="e">
        <f>VLOOKUP(I1596,$D$5:$E$14,2,0)</f>
        <v>#N/A</v>
      </c>
      <c r="K1596" s="8" t="e">
        <f>VLOOKUP(J1596,$D$5:$E$14,2,0)</f>
        <v>#N/A</v>
      </c>
    </row>
    <row r="1597" spans="1:11" ht="18.75" x14ac:dyDescent="0.3">
      <c r="F1597" s="31" t="s">
        <v>31</v>
      </c>
      <c r="G1597" s="22" t="s">
        <v>3</v>
      </c>
      <c r="H1597" s="22" t="s">
        <v>4</v>
      </c>
      <c r="I1597" s="22" t="s">
        <v>5</v>
      </c>
      <c r="J1597" s="22" t="s">
        <v>6</v>
      </c>
      <c r="K1597" s="23" t="s">
        <v>7</v>
      </c>
    </row>
    <row r="1598" spans="1:11" ht="30" customHeight="1" x14ac:dyDescent="0.25">
      <c r="F1598" s="24"/>
      <c r="G1598" s="25"/>
      <c r="H1598" s="25"/>
      <c r="I1598" s="25"/>
      <c r="J1598" s="25"/>
      <c r="K1598" s="26"/>
    </row>
    <row r="1599" spans="1:11" ht="18.75" x14ac:dyDescent="0.3">
      <c r="F1599" s="74" t="s">
        <v>43</v>
      </c>
      <c r="G1599" s="75"/>
      <c r="H1599" s="75"/>
      <c r="I1599" s="75"/>
      <c r="J1599" s="75"/>
      <c r="K1599" s="76"/>
    </row>
    <row r="1600" spans="1:11" x14ac:dyDescent="0.25">
      <c r="F1600" s="24"/>
      <c r="G1600" s="25"/>
      <c r="H1600" s="25"/>
      <c r="I1600" s="25"/>
      <c r="J1600" s="25"/>
      <c r="K1600" s="26"/>
    </row>
    <row r="1601" spans="1:11" s="17" customFormat="1" ht="15" customHeight="1" thickBot="1" x14ac:dyDescent="0.3">
      <c r="F1601" s="77" t="s">
        <v>19</v>
      </c>
      <c r="G1601" s="78"/>
      <c r="H1601" s="78"/>
      <c r="I1601" s="78"/>
      <c r="J1601" s="78"/>
      <c r="K1601" s="79"/>
    </row>
    <row r="1602" spans="1:11" s="17" customFormat="1" ht="35.1" customHeight="1" thickBot="1" x14ac:dyDescent="0.3">
      <c r="F1602" s="53" t="s">
        <v>42</v>
      </c>
      <c r="G1602" s="54"/>
      <c r="H1602" s="54"/>
      <c r="I1602" s="54"/>
      <c r="J1602" s="54"/>
      <c r="K1602" s="55"/>
    </row>
    <row r="1603" spans="1:11" ht="54.95" customHeight="1" x14ac:dyDescent="0.25">
      <c r="A1603" s="15">
        <v>90</v>
      </c>
      <c r="B1603" s="15"/>
      <c r="C1603" s="15"/>
      <c r="D1603" s="15"/>
      <c r="E1603" s="15"/>
      <c r="F1603" s="56">
        <f>'Master sheet'!$T$3</f>
        <v>0</v>
      </c>
      <c r="G1603" s="57"/>
      <c r="H1603" s="57"/>
      <c r="I1603" s="57"/>
      <c r="J1603" s="57"/>
      <c r="K1603" s="58"/>
    </row>
    <row r="1604" spans="1:11" ht="18.75" x14ac:dyDescent="0.3">
      <c r="B1604" s="16">
        <f>VLOOKUP(A1603,'Master sheet'!$B$2:AF1803,2,0)</f>
        <v>0</v>
      </c>
      <c r="C1604" s="16" t="str">
        <f t="shared" ref="C1604" si="88">IF(B1604=1,"2025-26",IF(B1604=2,"2024-25",IF(B1604=3,"2023-24",IF(B1604=4,"2022-23",IF(B1604=5,"2021-22","")))))</f>
        <v/>
      </c>
      <c r="F1604" s="18" t="s">
        <v>0</v>
      </c>
      <c r="G1604" s="3">
        <f>'Master sheet'!$U$3</f>
        <v>0</v>
      </c>
      <c r="H1604" s="7"/>
      <c r="I1604" s="59" t="s">
        <v>1</v>
      </c>
      <c r="J1604" s="60"/>
      <c r="K1604" s="8"/>
    </row>
    <row r="1605" spans="1:11" ht="21" x14ac:dyDescent="0.35">
      <c r="F1605" s="61" t="s">
        <v>21</v>
      </c>
      <c r="G1605" s="62"/>
      <c r="H1605" s="62"/>
      <c r="I1605" s="62"/>
      <c r="J1605" s="62"/>
      <c r="K1605" s="63"/>
    </row>
    <row r="1606" spans="1:11" ht="45" customHeight="1" x14ac:dyDescent="0.25">
      <c r="F1606" s="28" t="s">
        <v>22</v>
      </c>
      <c r="G1606" s="64" t="str">
        <f>VLOOKUP(A1603,'Master sheet'!$B$2:$AF$202,6,0)</f>
        <v/>
      </c>
      <c r="H1606" s="64"/>
      <c r="I1606" s="64"/>
      <c r="J1606" s="66" t="s">
        <v>2</v>
      </c>
      <c r="K1606" s="67"/>
    </row>
    <row r="1607" spans="1:11" ht="18.75" x14ac:dyDescent="0.3">
      <c r="F1607" s="29" t="s">
        <v>25</v>
      </c>
      <c r="G1607" s="65" t="str">
        <f>VLOOKUP(A1603,'Master sheet'!$B$2:AF1804,8,0)</f>
        <v/>
      </c>
      <c r="H1607" s="65"/>
      <c r="I1607" s="65"/>
      <c r="J1607" s="68"/>
      <c r="K1607" s="69"/>
    </row>
    <row r="1608" spans="1:11" ht="18.75" x14ac:dyDescent="0.3">
      <c r="F1608" s="29" t="s">
        <v>24</v>
      </c>
      <c r="G1608" s="65" t="str">
        <f>VLOOKUP(A1603,'Master sheet'!$B$2:AF1804,9,0)</f>
        <v/>
      </c>
      <c r="H1608" s="65"/>
      <c r="I1608" s="65"/>
      <c r="J1608" s="68"/>
      <c r="K1608" s="69"/>
    </row>
    <row r="1609" spans="1:11" ht="18.75" x14ac:dyDescent="0.3">
      <c r="F1609" s="29" t="s">
        <v>33</v>
      </c>
      <c r="G1609" s="5">
        <f>VLOOKUP(A1603,'Master sheet'!$B$2:AF1804,5,0)</f>
        <v>0</v>
      </c>
      <c r="H1609" s="27"/>
      <c r="I1609" s="27"/>
      <c r="J1609" s="68"/>
      <c r="K1609" s="69"/>
    </row>
    <row r="1610" spans="1:11" ht="18.75" x14ac:dyDescent="0.3">
      <c r="F1610" s="29" t="s">
        <v>26</v>
      </c>
      <c r="G1610" s="6">
        <f>VLOOKUP(A1603,'Master sheet'!$B$2:AF1804,4,0)</f>
        <v>0</v>
      </c>
      <c r="H1610" s="29" t="s">
        <v>23</v>
      </c>
      <c r="I1610" s="42" t="str">
        <f>VLOOKUP(A1603,'Master sheet'!$B$2:AF1804,12,0)</f>
        <v/>
      </c>
      <c r="J1610" s="68"/>
      <c r="K1610" s="69"/>
    </row>
    <row r="1611" spans="1:11" ht="18.75" x14ac:dyDescent="0.3">
      <c r="F1611" s="29" t="s">
        <v>27</v>
      </c>
      <c r="G1611" s="4">
        <f>VLOOKUP(A1603,'Master sheet'!$B$2:AF1804,11,0)</f>
        <v>0</v>
      </c>
      <c r="H1611" s="29" t="s">
        <v>32</v>
      </c>
      <c r="I1611" s="6">
        <f>VLOOKUP(A1603,'Master sheet'!$B$2:AF1804,16,0)</f>
        <v>0</v>
      </c>
      <c r="J1611" s="70"/>
      <c r="K1611" s="71"/>
    </row>
    <row r="1612" spans="1:11" ht="18.75" x14ac:dyDescent="0.3">
      <c r="F1612" s="29" t="s">
        <v>28</v>
      </c>
      <c r="G1612" s="72">
        <f>VLOOKUP(A1603,'Master sheet'!$B$2:AF1804,24,0)</f>
        <v>0</v>
      </c>
      <c r="H1612" s="72"/>
      <c r="I1612" s="72"/>
      <c r="J1612" s="72"/>
      <c r="K1612" s="73"/>
    </row>
    <row r="1613" spans="1:11" ht="18.75" x14ac:dyDescent="0.3">
      <c r="F1613" s="29" t="s">
        <v>29</v>
      </c>
      <c r="G1613" s="80">
        <f>VLOOKUP(A1603,'Master sheet'!$B$2:AF1804,23,0)</f>
        <v>0</v>
      </c>
      <c r="H1613" s="80"/>
      <c r="I1613" s="19"/>
      <c r="J1613" s="20"/>
      <c r="K1613" s="21"/>
    </row>
    <row r="1614" spans="1:11" ht="18.75" x14ac:dyDescent="0.3">
      <c r="F1614" s="30" t="s">
        <v>30</v>
      </c>
      <c r="G1614" s="7" t="str">
        <f>C1604</f>
        <v/>
      </c>
      <c r="H1614" s="7" t="e">
        <f>VLOOKUP(G1614,$D$5:$E$14,2,0)</f>
        <v>#N/A</v>
      </c>
      <c r="I1614" s="7" t="e">
        <f>VLOOKUP(H1614,$D$5:$E$14,2,0)</f>
        <v>#N/A</v>
      </c>
      <c r="J1614" s="7" t="e">
        <f>VLOOKUP(I1614,$D$5:$E$14,2,0)</f>
        <v>#N/A</v>
      </c>
      <c r="K1614" s="8" t="e">
        <f>VLOOKUP(J1614,$D$5:$E$14,2,0)</f>
        <v>#N/A</v>
      </c>
    </row>
    <row r="1615" spans="1:11" ht="18.75" x14ac:dyDescent="0.3">
      <c r="F1615" s="31" t="s">
        <v>31</v>
      </c>
      <c r="G1615" s="22" t="s">
        <v>3</v>
      </c>
      <c r="H1615" s="22" t="s">
        <v>4</v>
      </c>
      <c r="I1615" s="22" t="s">
        <v>5</v>
      </c>
      <c r="J1615" s="22" t="s">
        <v>6</v>
      </c>
      <c r="K1615" s="23" t="s">
        <v>7</v>
      </c>
    </row>
    <row r="1616" spans="1:11" ht="30" customHeight="1" x14ac:dyDescent="0.25">
      <c r="F1616" s="24"/>
      <c r="G1616" s="25"/>
      <c r="H1616" s="25"/>
      <c r="I1616" s="25"/>
      <c r="J1616" s="25"/>
      <c r="K1616" s="26"/>
    </row>
    <row r="1617" spans="1:11" ht="18.75" x14ac:dyDescent="0.3">
      <c r="F1617" s="74" t="s">
        <v>43</v>
      </c>
      <c r="G1617" s="75"/>
      <c r="H1617" s="75"/>
      <c r="I1617" s="75"/>
      <c r="J1617" s="75"/>
      <c r="K1617" s="76"/>
    </row>
    <row r="1618" spans="1:11" x14ac:dyDescent="0.25">
      <c r="F1618" s="24"/>
      <c r="G1618" s="25"/>
      <c r="H1618" s="25"/>
      <c r="I1618" s="25"/>
      <c r="J1618" s="25"/>
      <c r="K1618" s="26"/>
    </row>
    <row r="1619" spans="1:11" s="17" customFormat="1" ht="15" customHeight="1" thickBot="1" x14ac:dyDescent="0.3">
      <c r="F1619" s="77" t="s">
        <v>19</v>
      </c>
      <c r="G1619" s="78"/>
      <c r="H1619" s="78"/>
      <c r="I1619" s="78"/>
      <c r="J1619" s="78"/>
      <c r="K1619" s="79"/>
    </row>
    <row r="1620" spans="1:11" s="17" customFormat="1" ht="35.1" customHeight="1" thickBot="1" x14ac:dyDescent="0.3">
      <c r="F1620" s="52"/>
      <c r="G1620" s="52"/>
      <c r="H1620" s="52"/>
      <c r="I1620" s="52"/>
      <c r="J1620" s="52"/>
      <c r="K1620" s="52"/>
    </row>
    <row r="1621" spans="1:11" ht="54.95" customHeight="1" x14ac:dyDescent="0.25">
      <c r="A1621" s="15">
        <v>91</v>
      </c>
      <c r="B1621" s="15"/>
      <c r="C1621" s="15"/>
      <c r="D1621" s="15"/>
      <c r="E1621" s="15"/>
      <c r="F1621" s="56">
        <f>'Master sheet'!$T$3</f>
        <v>0</v>
      </c>
      <c r="G1621" s="57"/>
      <c r="H1621" s="57"/>
      <c r="I1621" s="57"/>
      <c r="J1621" s="57"/>
      <c r="K1621" s="58"/>
    </row>
    <row r="1622" spans="1:11" ht="18.75" x14ac:dyDescent="0.3">
      <c r="B1622" s="16">
        <f>VLOOKUP(A1621,'Master sheet'!$B$2:AF1821,2,0)</f>
        <v>0</v>
      </c>
      <c r="C1622" s="16" t="str">
        <f t="shared" ref="C1622" si="89">IF(B1622=1,"2025-26",IF(B1622=2,"2024-25",IF(B1622=3,"2023-24",IF(B1622=4,"2022-23",IF(B1622=5,"2021-22","")))))</f>
        <v/>
      </c>
      <c r="F1622" s="18" t="s">
        <v>0</v>
      </c>
      <c r="G1622" s="3">
        <f>'Master sheet'!$U$3</f>
        <v>0</v>
      </c>
      <c r="H1622" s="7"/>
      <c r="I1622" s="59" t="s">
        <v>1</v>
      </c>
      <c r="J1622" s="60"/>
      <c r="K1622" s="8"/>
    </row>
    <row r="1623" spans="1:11" ht="21" x14ac:dyDescent="0.35">
      <c r="F1623" s="61" t="s">
        <v>21</v>
      </c>
      <c r="G1623" s="62"/>
      <c r="H1623" s="62"/>
      <c r="I1623" s="62"/>
      <c r="J1623" s="62"/>
      <c r="K1623" s="63"/>
    </row>
    <row r="1624" spans="1:11" ht="45" customHeight="1" x14ac:dyDescent="0.25">
      <c r="F1624" s="28" t="s">
        <v>22</v>
      </c>
      <c r="G1624" s="64" t="str">
        <f>VLOOKUP(A1621,'Master sheet'!$B$2:$AF$202,6,0)</f>
        <v/>
      </c>
      <c r="H1624" s="64"/>
      <c r="I1624" s="64"/>
      <c r="J1624" s="66" t="s">
        <v>2</v>
      </c>
      <c r="K1624" s="67"/>
    </row>
    <row r="1625" spans="1:11" ht="18.75" x14ac:dyDescent="0.3">
      <c r="F1625" s="29" t="s">
        <v>25</v>
      </c>
      <c r="G1625" s="65" t="str">
        <f>VLOOKUP(A1621,'Master sheet'!$B$2:AF1822,8,0)</f>
        <v/>
      </c>
      <c r="H1625" s="65"/>
      <c r="I1625" s="65"/>
      <c r="J1625" s="68"/>
      <c r="K1625" s="69"/>
    </row>
    <row r="1626" spans="1:11" ht="18.75" x14ac:dyDescent="0.3">
      <c r="F1626" s="29" t="s">
        <v>24</v>
      </c>
      <c r="G1626" s="65" t="str">
        <f>VLOOKUP(A1621,'Master sheet'!$B$2:AF1822,9,0)</f>
        <v/>
      </c>
      <c r="H1626" s="65"/>
      <c r="I1626" s="65"/>
      <c r="J1626" s="68"/>
      <c r="K1626" s="69"/>
    </row>
    <row r="1627" spans="1:11" ht="18.75" x14ac:dyDescent="0.3">
      <c r="F1627" s="29" t="s">
        <v>33</v>
      </c>
      <c r="G1627" s="5">
        <f>VLOOKUP(A1621,'Master sheet'!$B$2:AF1822,5,0)</f>
        <v>0</v>
      </c>
      <c r="H1627" s="27"/>
      <c r="I1627" s="27"/>
      <c r="J1627" s="68"/>
      <c r="K1627" s="69"/>
    </row>
    <row r="1628" spans="1:11" ht="18.75" x14ac:dyDescent="0.3">
      <c r="F1628" s="29" t="s">
        <v>26</v>
      </c>
      <c r="G1628" s="6">
        <f>VLOOKUP(A1621,'Master sheet'!$B$2:AF1822,4,0)</f>
        <v>0</v>
      </c>
      <c r="H1628" s="20" t="s">
        <v>23</v>
      </c>
      <c r="I1628" s="42" t="str">
        <f>VLOOKUP(A1621,'Master sheet'!$B$2:AF1822,12,0)</f>
        <v/>
      </c>
      <c r="J1628" s="68"/>
      <c r="K1628" s="69"/>
    </row>
    <row r="1629" spans="1:11" ht="18.75" x14ac:dyDescent="0.3">
      <c r="F1629" s="29" t="s">
        <v>27</v>
      </c>
      <c r="G1629" s="4">
        <f>VLOOKUP(A1621,'Master sheet'!$B$2:AF1822,11,0)</f>
        <v>0</v>
      </c>
      <c r="H1629" s="20" t="s">
        <v>32</v>
      </c>
      <c r="I1629" s="6">
        <f>VLOOKUP(A1621,'Master sheet'!$B$2:AF1822,16,0)</f>
        <v>0</v>
      </c>
      <c r="J1629" s="70"/>
      <c r="K1629" s="71"/>
    </row>
    <row r="1630" spans="1:11" ht="18.75" x14ac:dyDescent="0.3">
      <c r="F1630" s="29" t="s">
        <v>28</v>
      </c>
      <c r="G1630" s="72">
        <f>VLOOKUP(A1621,'Master sheet'!$B$2:AF1822,24,0)</f>
        <v>0</v>
      </c>
      <c r="H1630" s="72"/>
      <c r="I1630" s="72"/>
      <c r="J1630" s="72"/>
      <c r="K1630" s="73"/>
    </row>
    <row r="1631" spans="1:11" ht="18.75" x14ac:dyDescent="0.3">
      <c r="F1631" s="29" t="s">
        <v>29</v>
      </c>
      <c r="G1631" s="80">
        <f>VLOOKUP(A1621,'Master sheet'!$B$2:AF1822,23,0)</f>
        <v>0</v>
      </c>
      <c r="H1631" s="80"/>
      <c r="I1631" s="19"/>
      <c r="J1631" s="20"/>
      <c r="K1631" s="21"/>
    </row>
    <row r="1632" spans="1:11" ht="18.75" x14ac:dyDescent="0.3">
      <c r="F1632" s="30" t="s">
        <v>30</v>
      </c>
      <c r="G1632" s="7" t="str">
        <f>C1622</f>
        <v/>
      </c>
      <c r="H1632" s="7" t="e">
        <f>VLOOKUP(G1632,$D$5:$E$14,2,0)</f>
        <v>#N/A</v>
      </c>
      <c r="I1632" s="7" t="e">
        <f>VLOOKUP(H1632,$D$5:$E$14,2,0)</f>
        <v>#N/A</v>
      </c>
      <c r="J1632" s="7" t="e">
        <f>VLOOKUP(I1632,$D$5:$E$14,2,0)</f>
        <v>#N/A</v>
      </c>
      <c r="K1632" s="8" t="e">
        <f>VLOOKUP(J1632,$D$5:$E$14,2,0)</f>
        <v>#N/A</v>
      </c>
    </row>
    <row r="1633" spans="1:11" ht="18.75" x14ac:dyDescent="0.3">
      <c r="F1633" s="31" t="s">
        <v>31</v>
      </c>
      <c r="G1633" s="22" t="s">
        <v>3</v>
      </c>
      <c r="H1633" s="22" t="s">
        <v>4</v>
      </c>
      <c r="I1633" s="22" t="s">
        <v>5</v>
      </c>
      <c r="J1633" s="22" t="s">
        <v>6</v>
      </c>
      <c r="K1633" s="23" t="s">
        <v>7</v>
      </c>
    </row>
    <row r="1634" spans="1:11" ht="30" customHeight="1" x14ac:dyDescent="0.25">
      <c r="F1634" s="24"/>
      <c r="G1634" s="25"/>
      <c r="H1634" s="25"/>
      <c r="I1634" s="25"/>
      <c r="J1634" s="25"/>
      <c r="K1634" s="26"/>
    </row>
    <row r="1635" spans="1:11" ht="18.75" x14ac:dyDescent="0.3">
      <c r="F1635" s="74" t="s">
        <v>43</v>
      </c>
      <c r="G1635" s="75"/>
      <c r="H1635" s="75"/>
      <c r="I1635" s="75"/>
      <c r="J1635" s="75"/>
      <c r="K1635" s="76"/>
    </row>
    <row r="1636" spans="1:11" x14ac:dyDescent="0.25">
      <c r="F1636" s="24"/>
      <c r="G1636" s="25"/>
      <c r="H1636" s="25"/>
      <c r="I1636" s="25"/>
      <c r="J1636" s="25"/>
      <c r="K1636" s="26"/>
    </row>
    <row r="1637" spans="1:11" s="17" customFormat="1" ht="15" customHeight="1" thickBot="1" x14ac:dyDescent="0.3">
      <c r="F1637" s="77" t="s">
        <v>19</v>
      </c>
      <c r="G1637" s="78"/>
      <c r="H1637" s="78"/>
      <c r="I1637" s="78"/>
      <c r="J1637" s="78"/>
      <c r="K1637" s="79"/>
    </row>
    <row r="1638" spans="1:11" s="17" customFormat="1" ht="35.1" customHeight="1" thickBot="1" x14ac:dyDescent="0.3">
      <c r="F1638" s="53" t="s">
        <v>42</v>
      </c>
      <c r="G1638" s="54"/>
      <c r="H1638" s="54"/>
      <c r="I1638" s="54"/>
      <c r="J1638" s="54"/>
      <c r="K1638" s="55"/>
    </row>
    <row r="1639" spans="1:11" ht="54.95" customHeight="1" x14ac:dyDescent="0.25">
      <c r="A1639" s="15">
        <v>92</v>
      </c>
      <c r="B1639" s="15"/>
      <c r="C1639" s="15"/>
      <c r="D1639" s="15"/>
      <c r="E1639" s="15"/>
      <c r="F1639" s="56">
        <f>'Master sheet'!$T$3</f>
        <v>0</v>
      </c>
      <c r="G1639" s="57"/>
      <c r="H1639" s="57"/>
      <c r="I1639" s="57"/>
      <c r="J1639" s="57"/>
      <c r="K1639" s="58"/>
    </row>
    <row r="1640" spans="1:11" ht="18.75" x14ac:dyDescent="0.3">
      <c r="B1640" s="16">
        <f>VLOOKUP(A1639,'Master sheet'!$B$2:AF1839,2,0)</f>
        <v>0</v>
      </c>
      <c r="C1640" s="16" t="str">
        <f t="shared" ref="C1640" si="90">IF(B1640=1,"2025-26",IF(B1640=2,"2024-25",IF(B1640=3,"2023-24",IF(B1640=4,"2022-23",IF(B1640=5,"2021-22","")))))</f>
        <v/>
      </c>
      <c r="F1640" s="18" t="s">
        <v>0</v>
      </c>
      <c r="G1640" s="3">
        <f>'Master sheet'!$U$3</f>
        <v>0</v>
      </c>
      <c r="H1640" s="7"/>
      <c r="I1640" s="59" t="s">
        <v>1</v>
      </c>
      <c r="J1640" s="60"/>
      <c r="K1640" s="8"/>
    </row>
    <row r="1641" spans="1:11" ht="21" x14ac:dyDescent="0.35">
      <c r="F1641" s="61" t="s">
        <v>21</v>
      </c>
      <c r="G1641" s="62"/>
      <c r="H1641" s="62"/>
      <c r="I1641" s="62"/>
      <c r="J1641" s="62"/>
      <c r="K1641" s="63"/>
    </row>
    <row r="1642" spans="1:11" ht="45" customHeight="1" x14ac:dyDescent="0.25">
      <c r="F1642" s="28" t="s">
        <v>22</v>
      </c>
      <c r="G1642" s="64" t="str">
        <f>VLOOKUP(A1639,'Master sheet'!$B$2:$AF$202,6,0)</f>
        <v/>
      </c>
      <c r="H1642" s="64"/>
      <c r="I1642" s="64"/>
      <c r="J1642" s="66" t="s">
        <v>2</v>
      </c>
      <c r="K1642" s="67"/>
    </row>
    <row r="1643" spans="1:11" ht="18.75" x14ac:dyDescent="0.3">
      <c r="F1643" s="29" t="s">
        <v>25</v>
      </c>
      <c r="G1643" s="65" t="str">
        <f>VLOOKUP(A1639,'Master sheet'!$B$2:AF1840,8,0)</f>
        <v/>
      </c>
      <c r="H1643" s="65"/>
      <c r="I1643" s="65"/>
      <c r="J1643" s="68"/>
      <c r="K1643" s="69"/>
    </row>
    <row r="1644" spans="1:11" ht="18.75" x14ac:dyDescent="0.3">
      <c r="F1644" s="29" t="s">
        <v>24</v>
      </c>
      <c r="G1644" s="65" t="str">
        <f>VLOOKUP(A1639,'Master sheet'!$B$2:AF1840,9,0)</f>
        <v/>
      </c>
      <c r="H1644" s="65"/>
      <c r="I1644" s="65"/>
      <c r="J1644" s="68"/>
      <c r="K1644" s="69"/>
    </row>
    <row r="1645" spans="1:11" ht="18.75" x14ac:dyDescent="0.3">
      <c r="F1645" s="29" t="s">
        <v>33</v>
      </c>
      <c r="G1645" s="5">
        <f>VLOOKUP(A1639,'Master sheet'!$B$2:AF1840,5,0)</f>
        <v>0</v>
      </c>
      <c r="H1645" s="27"/>
      <c r="I1645" s="27"/>
      <c r="J1645" s="68"/>
      <c r="K1645" s="69"/>
    </row>
    <row r="1646" spans="1:11" ht="18.75" x14ac:dyDescent="0.3">
      <c r="F1646" s="29" t="s">
        <v>26</v>
      </c>
      <c r="G1646" s="6">
        <f>VLOOKUP(A1639,'Master sheet'!$B$2:AF1840,4,0)</f>
        <v>0</v>
      </c>
      <c r="H1646" s="29" t="s">
        <v>23</v>
      </c>
      <c r="I1646" s="42" t="str">
        <f>VLOOKUP(A1639,'Master sheet'!$B$2:AF1840,12,0)</f>
        <v/>
      </c>
      <c r="J1646" s="68"/>
      <c r="K1646" s="69"/>
    </row>
    <row r="1647" spans="1:11" ht="18.75" x14ac:dyDescent="0.3">
      <c r="F1647" s="29" t="s">
        <v>27</v>
      </c>
      <c r="G1647" s="4">
        <f>VLOOKUP(A1639,'Master sheet'!$B$2:AF1840,11,0)</f>
        <v>0</v>
      </c>
      <c r="H1647" s="29" t="s">
        <v>32</v>
      </c>
      <c r="I1647" s="6">
        <f>VLOOKUP(A1639,'Master sheet'!$B$2:AF1840,16,0)</f>
        <v>0</v>
      </c>
      <c r="J1647" s="70"/>
      <c r="K1647" s="71"/>
    </row>
    <row r="1648" spans="1:11" ht="18.75" x14ac:dyDescent="0.3">
      <c r="F1648" s="29" t="s">
        <v>28</v>
      </c>
      <c r="G1648" s="72">
        <f>VLOOKUP(A1639,'Master sheet'!$B$2:AF1840,24,0)</f>
        <v>0</v>
      </c>
      <c r="H1648" s="72"/>
      <c r="I1648" s="72"/>
      <c r="J1648" s="72"/>
      <c r="K1648" s="73"/>
    </row>
    <row r="1649" spans="1:11" ht="18.75" x14ac:dyDescent="0.3">
      <c r="F1649" s="29" t="s">
        <v>29</v>
      </c>
      <c r="G1649" s="80">
        <f>VLOOKUP(A1639,'Master sheet'!$B$2:AF1840,23,0)</f>
        <v>0</v>
      </c>
      <c r="H1649" s="80"/>
      <c r="I1649" s="19"/>
      <c r="J1649" s="20"/>
      <c r="K1649" s="21"/>
    </row>
    <row r="1650" spans="1:11" ht="18.75" x14ac:dyDescent="0.3">
      <c r="F1650" s="30" t="s">
        <v>30</v>
      </c>
      <c r="G1650" s="7" t="str">
        <f>C1640</f>
        <v/>
      </c>
      <c r="H1650" s="7" t="e">
        <f>VLOOKUP(G1650,$D$5:$E$14,2,0)</f>
        <v>#N/A</v>
      </c>
      <c r="I1650" s="7" t="e">
        <f>VLOOKUP(H1650,$D$5:$E$14,2,0)</f>
        <v>#N/A</v>
      </c>
      <c r="J1650" s="7" t="e">
        <f>VLOOKUP(I1650,$D$5:$E$14,2,0)</f>
        <v>#N/A</v>
      </c>
      <c r="K1650" s="8" t="e">
        <f>VLOOKUP(J1650,$D$5:$E$14,2,0)</f>
        <v>#N/A</v>
      </c>
    </row>
    <row r="1651" spans="1:11" ht="18.75" x14ac:dyDescent="0.3">
      <c r="F1651" s="31" t="s">
        <v>31</v>
      </c>
      <c r="G1651" s="22" t="s">
        <v>3</v>
      </c>
      <c r="H1651" s="22" t="s">
        <v>4</v>
      </c>
      <c r="I1651" s="22" t="s">
        <v>5</v>
      </c>
      <c r="J1651" s="22" t="s">
        <v>6</v>
      </c>
      <c r="K1651" s="23" t="s">
        <v>7</v>
      </c>
    </row>
    <row r="1652" spans="1:11" ht="30" customHeight="1" x14ac:dyDescent="0.25">
      <c r="F1652" s="24"/>
      <c r="G1652" s="25"/>
      <c r="H1652" s="25"/>
      <c r="I1652" s="25"/>
      <c r="J1652" s="25"/>
      <c r="K1652" s="26"/>
    </row>
    <row r="1653" spans="1:11" ht="18.75" x14ac:dyDescent="0.3">
      <c r="F1653" s="74" t="s">
        <v>43</v>
      </c>
      <c r="G1653" s="75"/>
      <c r="H1653" s="75"/>
      <c r="I1653" s="75"/>
      <c r="J1653" s="75"/>
      <c r="K1653" s="76"/>
    </row>
    <row r="1654" spans="1:11" x14ac:dyDescent="0.25">
      <c r="F1654" s="24"/>
      <c r="G1654" s="25"/>
      <c r="H1654" s="25"/>
      <c r="I1654" s="25"/>
      <c r="J1654" s="25"/>
      <c r="K1654" s="26"/>
    </row>
    <row r="1655" spans="1:11" s="17" customFormat="1" ht="15" customHeight="1" thickBot="1" x14ac:dyDescent="0.3">
      <c r="F1655" s="77" t="s">
        <v>19</v>
      </c>
      <c r="G1655" s="78"/>
      <c r="H1655" s="78"/>
      <c r="I1655" s="78"/>
      <c r="J1655" s="78"/>
      <c r="K1655" s="79"/>
    </row>
    <row r="1656" spans="1:11" s="17" customFormat="1" ht="35.1" customHeight="1" thickBot="1" x14ac:dyDescent="0.3">
      <c r="F1656" s="52"/>
      <c r="G1656" s="52"/>
      <c r="H1656" s="52"/>
      <c r="I1656" s="52"/>
      <c r="J1656" s="52"/>
      <c r="K1656" s="52"/>
    </row>
    <row r="1657" spans="1:11" ht="54.95" customHeight="1" x14ac:dyDescent="0.25">
      <c r="A1657" s="15">
        <v>93</v>
      </c>
      <c r="B1657" s="15"/>
      <c r="C1657" s="15"/>
      <c r="D1657" s="15"/>
      <c r="E1657" s="15"/>
      <c r="F1657" s="56">
        <f>'Master sheet'!$T$3</f>
        <v>0</v>
      </c>
      <c r="G1657" s="57"/>
      <c r="H1657" s="57"/>
      <c r="I1657" s="57"/>
      <c r="J1657" s="57"/>
      <c r="K1657" s="58"/>
    </row>
    <row r="1658" spans="1:11" ht="18.75" x14ac:dyDescent="0.3">
      <c r="B1658" s="16">
        <f>VLOOKUP(A1657,'Master sheet'!$B$2:AF1857,2,0)</f>
        <v>0</v>
      </c>
      <c r="C1658" s="16" t="str">
        <f t="shared" ref="C1658" si="91">IF(B1658=1,"2025-26",IF(B1658=2,"2024-25",IF(B1658=3,"2023-24",IF(B1658=4,"2022-23",IF(B1658=5,"2021-22","")))))</f>
        <v/>
      </c>
      <c r="F1658" s="18" t="s">
        <v>0</v>
      </c>
      <c r="G1658" s="3">
        <f>'Master sheet'!$U$3</f>
        <v>0</v>
      </c>
      <c r="H1658" s="7"/>
      <c r="I1658" s="59" t="s">
        <v>1</v>
      </c>
      <c r="J1658" s="60"/>
      <c r="K1658" s="8"/>
    </row>
    <row r="1659" spans="1:11" ht="21" x14ac:dyDescent="0.35">
      <c r="F1659" s="61" t="s">
        <v>21</v>
      </c>
      <c r="G1659" s="62"/>
      <c r="H1659" s="62"/>
      <c r="I1659" s="62"/>
      <c r="J1659" s="62"/>
      <c r="K1659" s="63"/>
    </row>
    <row r="1660" spans="1:11" ht="45" customHeight="1" x14ac:dyDescent="0.25">
      <c r="F1660" s="28" t="s">
        <v>22</v>
      </c>
      <c r="G1660" s="64" t="str">
        <f>VLOOKUP(A1657,'Master sheet'!$B$2:$AF$202,6,0)</f>
        <v/>
      </c>
      <c r="H1660" s="64"/>
      <c r="I1660" s="64"/>
      <c r="J1660" s="66" t="s">
        <v>2</v>
      </c>
      <c r="K1660" s="67"/>
    </row>
    <row r="1661" spans="1:11" ht="18.75" x14ac:dyDescent="0.3">
      <c r="F1661" s="29" t="s">
        <v>25</v>
      </c>
      <c r="G1661" s="65" t="str">
        <f>VLOOKUP(A1657,'Master sheet'!$B$2:AF1858,8,0)</f>
        <v/>
      </c>
      <c r="H1661" s="65"/>
      <c r="I1661" s="65"/>
      <c r="J1661" s="68"/>
      <c r="K1661" s="69"/>
    </row>
    <row r="1662" spans="1:11" ht="18.75" x14ac:dyDescent="0.3">
      <c r="F1662" s="29" t="s">
        <v>24</v>
      </c>
      <c r="G1662" s="65" t="str">
        <f>VLOOKUP(A1657,'Master sheet'!$B$2:AF1858,9,0)</f>
        <v/>
      </c>
      <c r="H1662" s="65"/>
      <c r="I1662" s="65"/>
      <c r="J1662" s="68"/>
      <c r="K1662" s="69"/>
    </row>
    <row r="1663" spans="1:11" ht="18.75" x14ac:dyDescent="0.3">
      <c r="F1663" s="29" t="s">
        <v>33</v>
      </c>
      <c r="G1663" s="5">
        <f>VLOOKUP(A1657,'Master sheet'!$B$2:AF1858,5,0)</f>
        <v>0</v>
      </c>
      <c r="H1663" s="27"/>
      <c r="I1663" s="27"/>
      <c r="J1663" s="68"/>
      <c r="K1663" s="69"/>
    </row>
    <row r="1664" spans="1:11" ht="18.75" x14ac:dyDescent="0.3">
      <c r="F1664" s="29" t="s">
        <v>26</v>
      </c>
      <c r="G1664" s="6">
        <f>VLOOKUP(A1657,'Master sheet'!$B$2:AF1858,4,0)</f>
        <v>0</v>
      </c>
      <c r="H1664" s="20" t="s">
        <v>23</v>
      </c>
      <c r="I1664" s="42" t="str">
        <f>VLOOKUP(A1657,'Master sheet'!$B$2:AF1858,12,0)</f>
        <v/>
      </c>
      <c r="J1664" s="68"/>
      <c r="K1664" s="69"/>
    </row>
    <row r="1665" spans="1:11" ht="18.75" x14ac:dyDescent="0.3">
      <c r="F1665" s="29" t="s">
        <v>27</v>
      </c>
      <c r="G1665" s="4">
        <f>VLOOKUP(A1657,'Master sheet'!$B$2:AF1858,11,0)</f>
        <v>0</v>
      </c>
      <c r="H1665" s="20" t="s">
        <v>32</v>
      </c>
      <c r="I1665" s="6">
        <f>VLOOKUP(A1657,'Master sheet'!$B$2:AF1858,16,0)</f>
        <v>0</v>
      </c>
      <c r="J1665" s="70"/>
      <c r="K1665" s="71"/>
    </row>
    <row r="1666" spans="1:11" ht="18.75" x14ac:dyDescent="0.3">
      <c r="F1666" s="29" t="s">
        <v>28</v>
      </c>
      <c r="G1666" s="72">
        <f>VLOOKUP(A1657,'Master sheet'!$B$2:AF1858,24,0)</f>
        <v>0</v>
      </c>
      <c r="H1666" s="72"/>
      <c r="I1666" s="72"/>
      <c r="J1666" s="72"/>
      <c r="K1666" s="73"/>
    </row>
    <row r="1667" spans="1:11" ht="18.75" x14ac:dyDescent="0.3">
      <c r="F1667" s="29" t="s">
        <v>29</v>
      </c>
      <c r="G1667" s="80">
        <f>VLOOKUP(A1657,'Master sheet'!$B$2:AF1858,23,0)</f>
        <v>0</v>
      </c>
      <c r="H1667" s="80"/>
      <c r="I1667" s="19"/>
      <c r="J1667" s="20"/>
      <c r="K1667" s="21"/>
    </row>
    <row r="1668" spans="1:11" ht="18.75" x14ac:dyDescent="0.3">
      <c r="F1668" s="30" t="s">
        <v>30</v>
      </c>
      <c r="G1668" s="7" t="str">
        <f>C1658</f>
        <v/>
      </c>
      <c r="H1668" s="7" t="e">
        <f>VLOOKUP(G1668,$D$5:$E$14,2,0)</f>
        <v>#N/A</v>
      </c>
      <c r="I1668" s="7" t="e">
        <f>VLOOKUP(H1668,$D$5:$E$14,2,0)</f>
        <v>#N/A</v>
      </c>
      <c r="J1668" s="7" t="e">
        <f>VLOOKUP(I1668,$D$5:$E$14,2,0)</f>
        <v>#N/A</v>
      </c>
      <c r="K1668" s="8" t="e">
        <f>VLOOKUP(J1668,$D$5:$E$14,2,0)</f>
        <v>#N/A</v>
      </c>
    </row>
    <row r="1669" spans="1:11" ht="18.75" x14ac:dyDescent="0.3">
      <c r="F1669" s="31" t="s">
        <v>31</v>
      </c>
      <c r="G1669" s="22" t="s">
        <v>3</v>
      </c>
      <c r="H1669" s="22" t="s">
        <v>4</v>
      </c>
      <c r="I1669" s="22" t="s">
        <v>5</v>
      </c>
      <c r="J1669" s="22" t="s">
        <v>6</v>
      </c>
      <c r="K1669" s="23" t="s">
        <v>7</v>
      </c>
    </row>
    <row r="1670" spans="1:11" ht="30" customHeight="1" x14ac:dyDescent="0.25">
      <c r="F1670" s="24"/>
      <c r="G1670" s="25"/>
      <c r="H1670" s="25"/>
      <c r="I1670" s="25"/>
      <c r="J1670" s="25"/>
      <c r="K1670" s="26"/>
    </row>
    <row r="1671" spans="1:11" ht="18.75" x14ac:dyDescent="0.3">
      <c r="F1671" s="74" t="s">
        <v>43</v>
      </c>
      <c r="G1671" s="75"/>
      <c r="H1671" s="75"/>
      <c r="I1671" s="75"/>
      <c r="J1671" s="75"/>
      <c r="K1671" s="76"/>
    </row>
    <row r="1672" spans="1:11" x14ac:dyDescent="0.25">
      <c r="F1672" s="24"/>
      <c r="G1672" s="25"/>
      <c r="H1672" s="25"/>
      <c r="I1672" s="25"/>
      <c r="J1672" s="25"/>
      <c r="K1672" s="26"/>
    </row>
    <row r="1673" spans="1:11" s="17" customFormat="1" ht="15" customHeight="1" thickBot="1" x14ac:dyDescent="0.3">
      <c r="F1673" s="77" t="s">
        <v>19</v>
      </c>
      <c r="G1673" s="78"/>
      <c r="H1673" s="78"/>
      <c r="I1673" s="78"/>
      <c r="J1673" s="78"/>
      <c r="K1673" s="79"/>
    </row>
    <row r="1674" spans="1:11" s="17" customFormat="1" ht="35.1" customHeight="1" thickBot="1" x14ac:dyDescent="0.3">
      <c r="F1674" s="53" t="s">
        <v>42</v>
      </c>
      <c r="G1674" s="54"/>
      <c r="H1674" s="54"/>
      <c r="I1674" s="54"/>
      <c r="J1674" s="54"/>
      <c r="K1674" s="55"/>
    </row>
    <row r="1675" spans="1:11" ht="54.95" customHeight="1" x14ac:dyDescent="0.25">
      <c r="A1675" s="15">
        <v>94</v>
      </c>
      <c r="B1675" s="15"/>
      <c r="C1675" s="15"/>
      <c r="D1675" s="15"/>
      <c r="E1675" s="15"/>
      <c r="F1675" s="56">
        <f>'Master sheet'!$T$3</f>
        <v>0</v>
      </c>
      <c r="G1675" s="57"/>
      <c r="H1675" s="57"/>
      <c r="I1675" s="57"/>
      <c r="J1675" s="57"/>
      <c r="K1675" s="58"/>
    </row>
    <row r="1676" spans="1:11" ht="18.75" x14ac:dyDescent="0.3">
      <c r="B1676" s="16">
        <f>VLOOKUP(A1675,'Master sheet'!$B$2:AF1875,2,0)</f>
        <v>0</v>
      </c>
      <c r="C1676" s="16" t="str">
        <f t="shared" ref="C1676" si="92">IF(B1676=1,"2025-26",IF(B1676=2,"2024-25",IF(B1676=3,"2023-24",IF(B1676=4,"2022-23",IF(B1676=5,"2021-22","")))))</f>
        <v/>
      </c>
      <c r="F1676" s="18" t="s">
        <v>0</v>
      </c>
      <c r="G1676" s="3">
        <f>'Master sheet'!$U$3</f>
        <v>0</v>
      </c>
      <c r="H1676" s="7"/>
      <c r="I1676" s="59" t="s">
        <v>1</v>
      </c>
      <c r="J1676" s="60"/>
      <c r="K1676" s="8"/>
    </row>
    <row r="1677" spans="1:11" ht="21" x14ac:dyDescent="0.35">
      <c r="F1677" s="61" t="s">
        <v>21</v>
      </c>
      <c r="G1677" s="62"/>
      <c r="H1677" s="62"/>
      <c r="I1677" s="62"/>
      <c r="J1677" s="62"/>
      <c r="K1677" s="63"/>
    </row>
    <row r="1678" spans="1:11" ht="45" customHeight="1" x14ac:dyDescent="0.25">
      <c r="F1678" s="28" t="s">
        <v>22</v>
      </c>
      <c r="G1678" s="64" t="str">
        <f>VLOOKUP(A1675,'Master sheet'!$B$2:$AF$202,6,0)</f>
        <v/>
      </c>
      <c r="H1678" s="64"/>
      <c r="I1678" s="64"/>
      <c r="J1678" s="66" t="s">
        <v>2</v>
      </c>
      <c r="K1678" s="67"/>
    </row>
    <row r="1679" spans="1:11" ht="18.75" x14ac:dyDescent="0.3">
      <c r="F1679" s="29" t="s">
        <v>25</v>
      </c>
      <c r="G1679" s="65" t="str">
        <f>VLOOKUP(A1675,'Master sheet'!$B$2:AF1876,8,0)</f>
        <v/>
      </c>
      <c r="H1679" s="65"/>
      <c r="I1679" s="65"/>
      <c r="J1679" s="68"/>
      <c r="K1679" s="69"/>
    </row>
    <row r="1680" spans="1:11" ht="18.75" x14ac:dyDescent="0.3">
      <c r="F1680" s="29" t="s">
        <v>24</v>
      </c>
      <c r="G1680" s="65" t="str">
        <f>VLOOKUP(A1675,'Master sheet'!$B$2:AF1876,9,0)</f>
        <v/>
      </c>
      <c r="H1680" s="65"/>
      <c r="I1680" s="65"/>
      <c r="J1680" s="68"/>
      <c r="K1680" s="69"/>
    </row>
    <row r="1681" spans="1:11" ht="18.75" x14ac:dyDescent="0.3">
      <c r="F1681" s="29" t="s">
        <v>33</v>
      </c>
      <c r="G1681" s="5">
        <f>VLOOKUP(A1675,'Master sheet'!$B$2:AF1876,5,0)</f>
        <v>0</v>
      </c>
      <c r="H1681" s="27"/>
      <c r="I1681" s="27"/>
      <c r="J1681" s="68"/>
      <c r="K1681" s="69"/>
    </row>
    <row r="1682" spans="1:11" ht="18.75" x14ac:dyDescent="0.3">
      <c r="F1682" s="29" t="s">
        <v>26</v>
      </c>
      <c r="G1682" s="6">
        <f>VLOOKUP(A1675,'Master sheet'!$B$2:AF1876,4,0)</f>
        <v>0</v>
      </c>
      <c r="H1682" s="29" t="s">
        <v>23</v>
      </c>
      <c r="I1682" s="42" t="str">
        <f>VLOOKUP(A1675,'Master sheet'!$B$2:AF1876,12,0)</f>
        <v/>
      </c>
      <c r="J1682" s="68"/>
      <c r="K1682" s="69"/>
    </row>
    <row r="1683" spans="1:11" ht="18.75" x14ac:dyDescent="0.3">
      <c r="F1683" s="29" t="s">
        <v>27</v>
      </c>
      <c r="G1683" s="4">
        <f>VLOOKUP(A1675,'Master sheet'!$B$2:AF1876,11,0)</f>
        <v>0</v>
      </c>
      <c r="H1683" s="29" t="s">
        <v>32</v>
      </c>
      <c r="I1683" s="6">
        <f>VLOOKUP(A1675,'Master sheet'!$B$2:AF1876,16,0)</f>
        <v>0</v>
      </c>
      <c r="J1683" s="70"/>
      <c r="K1683" s="71"/>
    </row>
    <row r="1684" spans="1:11" ht="18.75" x14ac:dyDescent="0.3">
      <c r="F1684" s="29" t="s">
        <v>28</v>
      </c>
      <c r="G1684" s="72">
        <f>VLOOKUP(A1675,'Master sheet'!$B$2:AF1876,24,0)</f>
        <v>0</v>
      </c>
      <c r="H1684" s="72"/>
      <c r="I1684" s="72"/>
      <c r="J1684" s="72"/>
      <c r="K1684" s="73"/>
    </row>
    <row r="1685" spans="1:11" ht="18.75" x14ac:dyDescent="0.3">
      <c r="F1685" s="29" t="s">
        <v>29</v>
      </c>
      <c r="G1685" s="80">
        <f>VLOOKUP(A1675,'Master sheet'!$B$2:AF1876,23,0)</f>
        <v>0</v>
      </c>
      <c r="H1685" s="80"/>
      <c r="I1685" s="19"/>
      <c r="J1685" s="20"/>
      <c r="K1685" s="21"/>
    </row>
    <row r="1686" spans="1:11" ht="18.75" x14ac:dyDescent="0.3">
      <c r="F1686" s="30" t="s">
        <v>30</v>
      </c>
      <c r="G1686" s="7" t="str">
        <f>C1676</f>
        <v/>
      </c>
      <c r="H1686" s="7" t="e">
        <f>VLOOKUP(G1686,$D$5:$E$14,2,0)</f>
        <v>#N/A</v>
      </c>
      <c r="I1686" s="7" t="e">
        <f>VLOOKUP(H1686,$D$5:$E$14,2,0)</f>
        <v>#N/A</v>
      </c>
      <c r="J1686" s="7" t="e">
        <f>VLOOKUP(I1686,$D$5:$E$14,2,0)</f>
        <v>#N/A</v>
      </c>
      <c r="K1686" s="8" t="e">
        <f>VLOOKUP(J1686,$D$5:$E$14,2,0)</f>
        <v>#N/A</v>
      </c>
    </row>
    <row r="1687" spans="1:11" ht="18.75" x14ac:dyDescent="0.3">
      <c r="F1687" s="31" t="s">
        <v>31</v>
      </c>
      <c r="G1687" s="22" t="s">
        <v>3</v>
      </c>
      <c r="H1687" s="22" t="s">
        <v>4</v>
      </c>
      <c r="I1687" s="22" t="s">
        <v>5</v>
      </c>
      <c r="J1687" s="22" t="s">
        <v>6</v>
      </c>
      <c r="K1687" s="23" t="s">
        <v>7</v>
      </c>
    </row>
    <row r="1688" spans="1:11" ht="30" customHeight="1" x14ac:dyDescent="0.25">
      <c r="F1688" s="24"/>
      <c r="G1688" s="25"/>
      <c r="H1688" s="25"/>
      <c r="I1688" s="25"/>
      <c r="J1688" s="25"/>
      <c r="K1688" s="26"/>
    </row>
    <row r="1689" spans="1:11" ht="18.75" x14ac:dyDescent="0.3">
      <c r="F1689" s="74" t="s">
        <v>43</v>
      </c>
      <c r="G1689" s="75"/>
      <c r="H1689" s="75"/>
      <c r="I1689" s="75"/>
      <c r="J1689" s="75"/>
      <c r="K1689" s="76"/>
    </row>
    <row r="1690" spans="1:11" x14ac:dyDescent="0.25">
      <c r="F1690" s="24"/>
      <c r="G1690" s="25"/>
      <c r="H1690" s="25"/>
      <c r="I1690" s="25"/>
      <c r="J1690" s="25"/>
      <c r="K1690" s="26"/>
    </row>
    <row r="1691" spans="1:11" s="17" customFormat="1" ht="15" customHeight="1" thickBot="1" x14ac:dyDescent="0.3">
      <c r="F1691" s="77" t="s">
        <v>19</v>
      </c>
      <c r="G1691" s="78"/>
      <c r="H1691" s="78"/>
      <c r="I1691" s="78"/>
      <c r="J1691" s="78"/>
      <c r="K1691" s="79"/>
    </row>
    <row r="1692" spans="1:11" s="17" customFormat="1" ht="35.1" customHeight="1" thickBot="1" x14ac:dyDescent="0.3">
      <c r="F1692" s="52"/>
      <c r="G1692" s="52"/>
      <c r="H1692" s="52"/>
      <c r="I1692" s="52"/>
      <c r="J1692" s="52"/>
      <c r="K1692" s="52"/>
    </row>
    <row r="1693" spans="1:11" ht="54.95" customHeight="1" x14ac:dyDescent="0.25">
      <c r="A1693" s="15">
        <v>95</v>
      </c>
      <c r="B1693" s="15"/>
      <c r="C1693" s="15"/>
      <c r="D1693" s="15"/>
      <c r="E1693" s="15"/>
      <c r="F1693" s="56">
        <f>'Master sheet'!$T$3</f>
        <v>0</v>
      </c>
      <c r="G1693" s="57"/>
      <c r="H1693" s="57"/>
      <c r="I1693" s="57"/>
      <c r="J1693" s="57"/>
      <c r="K1693" s="58"/>
    </row>
    <row r="1694" spans="1:11" ht="18.75" x14ac:dyDescent="0.3">
      <c r="B1694" s="16">
        <f>VLOOKUP(A1693,'Master sheet'!$B$2:AF1893,2,0)</f>
        <v>0</v>
      </c>
      <c r="C1694" s="16" t="str">
        <f t="shared" ref="C1694" si="93">IF(B1694=1,"2025-26",IF(B1694=2,"2024-25",IF(B1694=3,"2023-24",IF(B1694=4,"2022-23",IF(B1694=5,"2021-22","")))))</f>
        <v/>
      </c>
      <c r="F1694" s="18" t="s">
        <v>0</v>
      </c>
      <c r="G1694" s="3">
        <f>'Master sheet'!$U$3</f>
        <v>0</v>
      </c>
      <c r="H1694" s="7"/>
      <c r="I1694" s="59" t="s">
        <v>1</v>
      </c>
      <c r="J1694" s="60"/>
      <c r="K1694" s="8"/>
    </row>
    <row r="1695" spans="1:11" ht="21" x14ac:dyDescent="0.35">
      <c r="F1695" s="61" t="s">
        <v>21</v>
      </c>
      <c r="G1695" s="62"/>
      <c r="H1695" s="62"/>
      <c r="I1695" s="62"/>
      <c r="J1695" s="62"/>
      <c r="K1695" s="63"/>
    </row>
    <row r="1696" spans="1:11" ht="45" customHeight="1" x14ac:dyDescent="0.25">
      <c r="F1696" s="28" t="s">
        <v>22</v>
      </c>
      <c r="G1696" s="64" t="str">
        <f>VLOOKUP(A1693,'Master sheet'!$B$2:$AF$202,6,0)</f>
        <v/>
      </c>
      <c r="H1696" s="64"/>
      <c r="I1696" s="64"/>
      <c r="J1696" s="66" t="s">
        <v>2</v>
      </c>
      <c r="K1696" s="67"/>
    </row>
    <row r="1697" spans="1:11" ht="18.75" x14ac:dyDescent="0.3">
      <c r="F1697" s="29" t="s">
        <v>25</v>
      </c>
      <c r="G1697" s="65" t="str">
        <f>VLOOKUP(A1693,'Master sheet'!$B$2:AF1894,8,0)</f>
        <v/>
      </c>
      <c r="H1697" s="65"/>
      <c r="I1697" s="65"/>
      <c r="J1697" s="68"/>
      <c r="K1697" s="69"/>
    </row>
    <row r="1698" spans="1:11" ht="18.75" x14ac:dyDescent="0.3">
      <c r="F1698" s="29" t="s">
        <v>24</v>
      </c>
      <c r="G1698" s="65" t="str">
        <f>VLOOKUP(A1693,'Master sheet'!$B$2:AF1894,9,0)</f>
        <v/>
      </c>
      <c r="H1698" s="65"/>
      <c r="I1698" s="65"/>
      <c r="J1698" s="68"/>
      <c r="K1698" s="69"/>
    </row>
    <row r="1699" spans="1:11" ht="18.75" x14ac:dyDescent="0.3">
      <c r="F1699" s="29" t="s">
        <v>33</v>
      </c>
      <c r="G1699" s="5">
        <f>VLOOKUP(A1693,'Master sheet'!$B$2:AF1894,5,0)</f>
        <v>0</v>
      </c>
      <c r="H1699" s="27"/>
      <c r="I1699" s="27"/>
      <c r="J1699" s="68"/>
      <c r="K1699" s="69"/>
    </row>
    <row r="1700" spans="1:11" ht="18.75" x14ac:dyDescent="0.3">
      <c r="F1700" s="29" t="s">
        <v>26</v>
      </c>
      <c r="G1700" s="6">
        <f>VLOOKUP(A1693,'Master sheet'!$B$2:AF1894,4,0)</f>
        <v>0</v>
      </c>
      <c r="H1700" s="20" t="s">
        <v>23</v>
      </c>
      <c r="I1700" s="42" t="str">
        <f>VLOOKUP(A1693,'Master sheet'!$B$2:AF1894,12,0)</f>
        <v/>
      </c>
      <c r="J1700" s="68"/>
      <c r="K1700" s="69"/>
    </row>
    <row r="1701" spans="1:11" ht="18.75" x14ac:dyDescent="0.3">
      <c r="F1701" s="29" t="s">
        <v>27</v>
      </c>
      <c r="G1701" s="4">
        <f>VLOOKUP(A1693,'Master sheet'!$B$2:AF1894,11,0)</f>
        <v>0</v>
      </c>
      <c r="H1701" s="20" t="s">
        <v>32</v>
      </c>
      <c r="I1701" s="6">
        <f>VLOOKUP(A1693,'Master sheet'!$B$2:AF1894,16,0)</f>
        <v>0</v>
      </c>
      <c r="J1701" s="70"/>
      <c r="K1701" s="71"/>
    </row>
    <row r="1702" spans="1:11" ht="18.75" x14ac:dyDescent="0.3">
      <c r="F1702" s="29" t="s">
        <v>28</v>
      </c>
      <c r="G1702" s="72">
        <f>VLOOKUP(A1693,'Master sheet'!$B$2:AF1894,24,0)</f>
        <v>0</v>
      </c>
      <c r="H1702" s="72"/>
      <c r="I1702" s="72"/>
      <c r="J1702" s="72"/>
      <c r="K1702" s="73"/>
    </row>
    <row r="1703" spans="1:11" ht="18.75" x14ac:dyDescent="0.3">
      <c r="F1703" s="29" t="s">
        <v>29</v>
      </c>
      <c r="G1703" s="80">
        <f>VLOOKUP(A1693,'Master sheet'!$B$2:AF1894,23,0)</f>
        <v>0</v>
      </c>
      <c r="H1703" s="80"/>
      <c r="I1703" s="19"/>
      <c r="J1703" s="20"/>
      <c r="K1703" s="21"/>
    </row>
    <row r="1704" spans="1:11" ht="18.75" x14ac:dyDescent="0.3">
      <c r="F1704" s="30" t="s">
        <v>30</v>
      </c>
      <c r="G1704" s="7" t="str">
        <f>C1694</f>
        <v/>
      </c>
      <c r="H1704" s="7" t="e">
        <f>VLOOKUP(G1704,$D$5:$E$14,2,0)</f>
        <v>#N/A</v>
      </c>
      <c r="I1704" s="7" t="e">
        <f>VLOOKUP(H1704,$D$5:$E$14,2,0)</f>
        <v>#N/A</v>
      </c>
      <c r="J1704" s="7" t="e">
        <f>VLOOKUP(I1704,$D$5:$E$14,2,0)</f>
        <v>#N/A</v>
      </c>
      <c r="K1704" s="8" t="e">
        <f>VLOOKUP(J1704,$D$5:$E$14,2,0)</f>
        <v>#N/A</v>
      </c>
    </row>
    <row r="1705" spans="1:11" ht="18.75" x14ac:dyDescent="0.3">
      <c r="F1705" s="31" t="s">
        <v>31</v>
      </c>
      <c r="G1705" s="22" t="s">
        <v>3</v>
      </c>
      <c r="H1705" s="22" t="s">
        <v>4</v>
      </c>
      <c r="I1705" s="22" t="s">
        <v>5</v>
      </c>
      <c r="J1705" s="22" t="s">
        <v>6</v>
      </c>
      <c r="K1705" s="23" t="s">
        <v>7</v>
      </c>
    </row>
    <row r="1706" spans="1:11" ht="30" customHeight="1" x14ac:dyDescent="0.25">
      <c r="F1706" s="24"/>
      <c r="G1706" s="25"/>
      <c r="H1706" s="25"/>
      <c r="I1706" s="25"/>
      <c r="J1706" s="25"/>
      <c r="K1706" s="26"/>
    </row>
    <row r="1707" spans="1:11" ht="18.75" x14ac:dyDescent="0.3">
      <c r="F1707" s="74" t="s">
        <v>43</v>
      </c>
      <c r="G1707" s="75"/>
      <c r="H1707" s="75"/>
      <c r="I1707" s="75"/>
      <c r="J1707" s="75"/>
      <c r="K1707" s="76"/>
    </row>
    <row r="1708" spans="1:11" x14ac:dyDescent="0.25">
      <c r="F1708" s="24"/>
      <c r="G1708" s="25"/>
      <c r="H1708" s="25"/>
      <c r="I1708" s="25"/>
      <c r="J1708" s="25"/>
      <c r="K1708" s="26"/>
    </row>
    <row r="1709" spans="1:11" s="17" customFormat="1" ht="15" customHeight="1" thickBot="1" x14ac:dyDescent="0.3">
      <c r="F1709" s="77" t="s">
        <v>19</v>
      </c>
      <c r="G1709" s="78"/>
      <c r="H1709" s="78"/>
      <c r="I1709" s="78"/>
      <c r="J1709" s="78"/>
      <c r="K1709" s="79"/>
    </row>
    <row r="1710" spans="1:11" s="17" customFormat="1" ht="35.1" customHeight="1" thickBot="1" x14ac:dyDescent="0.3">
      <c r="F1710" s="53" t="s">
        <v>42</v>
      </c>
      <c r="G1710" s="54"/>
      <c r="H1710" s="54"/>
      <c r="I1710" s="54"/>
      <c r="J1710" s="54"/>
      <c r="K1710" s="55"/>
    </row>
    <row r="1711" spans="1:11" ht="54.95" customHeight="1" x14ac:dyDescent="0.25">
      <c r="A1711" s="15">
        <v>96</v>
      </c>
      <c r="B1711" s="15"/>
      <c r="C1711" s="15"/>
      <c r="D1711" s="15"/>
      <c r="E1711" s="15"/>
      <c r="F1711" s="56">
        <f>'Master sheet'!$T$3</f>
        <v>0</v>
      </c>
      <c r="G1711" s="57"/>
      <c r="H1711" s="57"/>
      <c r="I1711" s="57"/>
      <c r="J1711" s="57"/>
      <c r="K1711" s="58"/>
    </row>
    <row r="1712" spans="1:11" ht="18.75" x14ac:dyDescent="0.3">
      <c r="B1712" s="16">
        <f>VLOOKUP(A1711,'Master sheet'!$B$2:AF1911,2,0)</f>
        <v>0</v>
      </c>
      <c r="C1712" s="16" t="str">
        <f t="shared" ref="C1712" si="94">IF(B1712=1,"2025-26",IF(B1712=2,"2024-25",IF(B1712=3,"2023-24",IF(B1712=4,"2022-23",IF(B1712=5,"2021-22","")))))</f>
        <v/>
      </c>
      <c r="F1712" s="18" t="s">
        <v>0</v>
      </c>
      <c r="G1712" s="3">
        <f>'Master sheet'!$U$3</f>
        <v>0</v>
      </c>
      <c r="H1712" s="7"/>
      <c r="I1712" s="59" t="s">
        <v>1</v>
      </c>
      <c r="J1712" s="60"/>
      <c r="K1712" s="8"/>
    </row>
    <row r="1713" spans="6:11" ht="21" x14ac:dyDescent="0.35">
      <c r="F1713" s="61" t="s">
        <v>21</v>
      </c>
      <c r="G1713" s="62"/>
      <c r="H1713" s="62"/>
      <c r="I1713" s="62"/>
      <c r="J1713" s="62"/>
      <c r="K1713" s="63"/>
    </row>
    <row r="1714" spans="6:11" ht="45" customHeight="1" x14ac:dyDescent="0.25">
      <c r="F1714" s="28" t="s">
        <v>22</v>
      </c>
      <c r="G1714" s="64" t="str">
        <f>VLOOKUP(A1711,'Master sheet'!$B$2:$AF$202,6,0)</f>
        <v/>
      </c>
      <c r="H1714" s="64"/>
      <c r="I1714" s="64"/>
      <c r="J1714" s="66" t="s">
        <v>2</v>
      </c>
      <c r="K1714" s="67"/>
    </row>
    <row r="1715" spans="6:11" ht="18.75" x14ac:dyDescent="0.3">
      <c r="F1715" s="29" t="s">
        <v>25</v>
      </c>
      <c r="G1715" s="65" t="str">
        <f>VLOOKUP(A1711,'Master sheet'!$B$2:AF1912,8,0)</f>
        <v/>
      </c>
      <c r="H1715" s="65"/>
      <c r="I1715" s="65"/>
      <c r="J1715" s="68"/>
      <c r="K1715" s="69"/>
    </row>
    <row r="1716" spans="6:11" ht="18.75" x14ac:dyDescent="0.3">
      <c r="F1716" s="29" t="s">
        <v>24</v>
      </c>
      <c r="G1716" s="65" t="str">
        <f>VLOOKUP(A1711,'Master sheet'!$B$2:AF1912,9,0)</f>
        <v/>
      </c>
      <c r="H1716" s="65"/>
      <c r="I1716" s="65"/>
      <c r="J1716" s="68"/>
      <c r="K1716" s="69"/>
    </row>
    <row r="1717" spans="6:11" ht="18.75" x14ac:dyDescent="0.3">
      <c r="F1717" s="29" t="s">
        <v>33</v>
      </c>
      <c r="G1717" s="5">
        <f>VLOOKUP(A1711,'Master sheet'!$B$2:AF1912,5,0)</f>
        <v>0</v>
      </c>
      <c r="H1717" s="27"/>
      <c r="I1717" s="27"/>
      <c r="J1717" s="68"/>
      <c r="K1717" s="69"/>
    </row>
    <row r="1718" spans="6:11" ht="18.75" x14ac:dyDescent="0.3">
      <c r="F1718" s="29" t="s">
        <v>26</v>
      </c>
      <c r="G1718" s="6">
        <f>VLOOKUP(A1711,'Master sheet'!$B$2:AF1912,4,0)</f>
        <v>0</v>
      </c>
      <c r="H1718" s="29" t="s">
        <v>23</v>
      </c>
      <c r="I1718" s="42" t="str">
        <f>VLOOKUP(A1711,'Master sheet'!$B$2:AF1912,12,0)</f>
        <v/>
      </c>
      <c r="J1718" s="68"/>
      <c r="K1718" s="69"/>
    </row>
    <row r="1719" spans="6:11" ht="18.75" x14ac:dyDescent="0.3">
      <c r="F1719" s="29" t="s">
        <v>27</v>
      </c>
      <c r="G1719" s="4">
        <f>VLOOKUP(A1711,'Master sheet'!$B$2:AF1912,11,0)</f>
        <v>0</v>
      </c>
      <c r="H1719" s="29" t="s">
        <v>32</v>
      </c>
      <c r="I1719" s="6">
        <f>VLOOKUP(A1711,'Master sheet'!$B$2:AF1912,16,0)</f>
        <v>0</v>
      </c>
      <c r="J1719" s="70"/>
      <c r="K1719" s="71"/>
    </row>
    <row r="1720" spans="6:11" ht="18.75" x14ac:dyDescent="0.3">
      <c r="F1720" s="29" t="s">
        <v>28</v>
      </c>
      <c r="G1720" s="72">
        <f>VLOOKUP(A1711,'Master sheet'!$B$2:AF1912,24,0)</f>
        <v>0</v>
      </c>
      <c r="H1720" s="72"/>
      <c r="I1720" s="72"/>
      <c r="J1720" s="72"/>
      <c r="K1720" s="73"/>
    </row>
    <row r="1721" spans="6:11" ht="18.75" x14ac:dyDescent="0.3">
      <c r="F1721" s="29" t="s">
        <v>29</v>
      </c>
      <c r="G1721" s="80">
        <f>VLOOKUP(A1711,'Master sheet'!$B$2:AF1912,23,0)</f>
        <v>0</v>
      </c>
      <c r="H1721" s="80"/>
      <c r="I1721" s="19"/>
      <c r="J1721" s="20"/>
      <c r="K1721" s="21"/>
    </row>
    <row r="1722" spans="6:11" ht="18.75" x14ac:dyDescent="0.3">
      <c r="F1722" s="30" t="s">
        <v>30</v>
      </c>
      <c r="G1722" s="7" t="str">
        <f>C1712</f>
        <v/>
      </c>
      <c r="H1722" s="7" t="e">
        <f>VLOOKUP(G1722,$D$5:$E$14,2,0)</f>
        <v>#N/A</v>
      </c>
      <c r="I1722" s="7" t="e">
        <f>VLOOKUP(H1722,$D$5:$E$14,2,0)</f>
        <v>#N/A</v>
      </c>
      <c r="J1722" s="7" t="e">
        <f>VLOOKUP(I1722,$D$5:$E$14,2,0)</f>
        <v>#N/A</v>
      </c>
      <c r="K1722" s="8" t="e">
        <f>VLOOKUP(J1722,$D$5:$E$14,2,0)</f>
        <v>#N/A</v>
      </c>
    </row>
    <row r="1723" spans="6:11" ht="18.75" x14ac:dyDescent="0.3">
      <c r="F1723" s="31" t="s">
        <v>31</v>
      </c>
      <c r="G1723" s="22" t="s">
        <v>3</v>
      </c>
      <c r="H1723" s="22" t="s">
        <v>4</v>
      </c>
      <c r="I1723" s="22" t="s">
        <v>5</v>
      </c>
      <c r="J1723" s="22" t="s">
        <v>6</v>
      </c>
      <c r="K1723" s="23" t="s">
        <v>7</v>
      </c>
    </row>
    <row r="1724" spans="6:11" ht="30" customHeight="1" x14ac:dyDescent="0.25">
      <c r="F1724" s="24"/>
      <c r="G1724" s="25"/>
      <c r="H1724" s="25"/>
      <c r="I1724" s="25"/>
      <c r="J1724" s="25"/>
      <c r="K1724" s="26"/>
    </row>
    <row r="1725" spans="6:11" ht="18.75" x14ac:dyDescent="0.3">
      <c r="F1725" s="74" t="s">
        <v>43</v>
      </c>
      <c r="G1725" s="75"/>
      <c r="H1725" s="75"/>
      <c r="I1725" s="75"/>
      <c r="J1725" s="75"/>
      <c r="K1725" s="76"/>
    </row>
    <row r="1726" spans="6:11" x14ac:dyDescent="0.25">
      <c r="F1726" s="24"/>
      <c r="G1726" s="25"/>
      <c r="H1726" s="25"/>
      <c r="I1726" s="25"/>
      <c r="J1726" s="25"/>
      <c r="K1726" s="26"/>
    </row>
    <row r="1727" spans="6:11" s="17" customFormat="1" ht="15" customHeight="1" thickBot="1" x14ac:dyDescent="0.3">
      <c r="F1727" s="77" t="s">
        <v>19</v>
      </c>
      <c r="G1727" s="78"/>
      <c r="H1727" s="78"/>
      <c r="I1727" s="78"/>
      <c r="J1727" s="78"/>
      <c r="K1727" s="79"/>
    </row>
    <row r="1728" spans="6:11" s="17" customFormat="1" ht="35.1" customHeight="1" thickBot="1" x14ac:dyDescent="0.3">
      <c r="F1728" s="52"/>
      <c r="G1728" s="52"/>
      <c r="H1728" s="52"/>
      <c r="I1728" s="52"/>
      <c r="J1728" s="52"/>
      <c r="K1728" s="52"/>
    </row>
    <row r="1729" spans="1:11" ht="54.95" customHeight="1" x14ac:dyDescent="0.25">
      <c r="A1729" s="15">
        <v>97</v>
      </c>
      <c r="B1729" s="15"/>
      <c r="C1729" s="15"/>
      <c r="D1729" s="15"/>
      <c r="E1729" s="15"/>
      <c r="F1729" s="56">
        <f>'Master sheet'!$T$3</f>
        <v>0</v>
      </c>
      <c r="G1729" s="57"/>
      <c r="H1729" s="57"/>
      <c r="I1729" s="57"/>
      <c r="J1729" s="57"/>
      <c r="K1729" s="58"/>
    </row>
    <row r="1730" spans="1:11" ht="18.75" x14ac:dyDescent="0.3">
      <c r="B1730" s="16">
        <f>VLOOKUP(A1729,'Master sheet'!$B$2:AF1929,2,0)</f>
        <v>0</v>
      </c>
      <c r="C1730" s="16" t="str">
        <f t="shared" ref="C1730" si="95">IF(B1730=1,"2025-26",IF(B1730=2,"2024-25",IF(B1730=3,"2023-24",IF(B1730=4,"2022-23",IF(B1730=5,"2021-22","")))))</f>
        <v/>
      </c>
      <c r="F1730" s="18" t="s">
        <v>0</v>
      </c>
      <c r="G1730" s="3">
        <f>'Master sheet'!$U$3</f>
        <v>0</v>
      </c>
      <c r="H1730" s="7"/>
      <c r="I1730" s="59" t="s">
        <v>1</v>
      </c>
      <c r="J1730" s="60"/>
      <c r="K1730" s="8"/>
    </row>
    <row r="1731" spans="1:11" ht="21" x14ac:dyDescent="0.35">
      <c r="F1731" s="61" t="s">
        <v>21</v>
      </c>
      <c r="G1731" s="62"/>
      <c r="H1731" s="62"/>
      <c r="I1731" s="62"/>
      <c r="J1731" s="62"/>
      <c r="K1731" s="63"/>
    </row>
    <row r="1732" spans="1:11" ht="45" customHeight="1" x14ac:dyDescent="0.25">
      <c r="F1732" s="28" t="s">
        <v>22</v>
      </c>
      <c r="G1732" s="64" t="str">
        <f>VLOOKUP(A1729,'Master sheet'!$B$2:$AF$202,6,0)</f>
        <v/>
      </c>
      <c r="H1732" s="64"/>
      <c r="I1732" s="64"/>
      <c r="J1732" s="66" t="s">
        <v>2</v>
      </c>
      <c r="K1732" s="67"/>
    </row>
    <row r="1733" spans="1:11" ht="18.75" x14ac:dyDescent="0.3">
      <c r="F1733" s="29" t="s">
        <v>25</v>
      </c>
      <c r="G1733" s="65" t="str">
        <f>VLOOKUP(A1729,'Master sheet'!$B$2:AF1930,8,0)</f>
        <v/>
      </c>
      <c r="H1733" s="65"/>
      <c r="I1733" s="65"/>
      <c r="J1733" s="68"/>
      <c r="K1733" s="69"/>
    </row>
    <row r="1734" spans="1:11" ht="18.75" x14ac:dyDescent="0.3">
      <c r="F1734" s="29" t="s">
        <v>24</v>
      </c>
      <c r="G1734" s="65" t="str">
        <f>VLOOKUP(A1729,'Master sheet'!$B$2:AF1930,9,0)</f>
        <v/>
      </c>
      <c r="H1734" s="65"/>
      <c r="I1734" s="65"/>
      <c r="J1734" s="68"/>
      <c r="K1734" s="69"/>
    </row>
    <row r="1735" spans="1:11" ht="18.75" x14ac:dyDescent="0.3">
      <c r="F1735" s="29" t="s">
        <v>33</v>
      </c>
      <c r="G1735" s="5">
        <f>VLOOKUP(A1729,'Master sheet'!$B$2:AF1930,5,0)</f>
        <v>0</v>
      </c>
      <c r="H1735" s="27"/>
      <c r="I1735" s="27"/>
      <c r="J1735" s="68"/>
      <c r="K1735" s="69"/>
    </row>
    <row r="1736" spans="1:11" ht="18.75" x14ac:dyDescent="0.3">
      <c r="F1736" s="29" t="s">
        <v>26</v>
      </c>
      <c r="G1736" s="6">
        <f>VLOOKUP(A1729,'Master sheet'!$B$2:AF1930,4,0)</f>
        <v>0</v>
      </c>
      <c r="H1736" s="20" t="s">
        <v>23</v>
      </c>
      <c r="I1736" s="42" t="str">
        <f>VLOOKUP(A1729,'Master sheet'!$B$2:AF1930,12,0)</f>
        <v/>
      </c>
      <c r="J1736" s="68"/>
      <c r="K1736" s="69"/>
    </row>
    <row r="1737" spans="1:11" ht="18.75" x14ac:dyDescent="0.3">
      <c r="F1737" s="29" t="s">
        <v>27</v>
      </c>
      <c r="G1737" s="4">
        <f>VLOOKUP(A1729,'Master sheet'!$B$2:AF1930,11,0)</f>
        <v>0</v>
      </c>
      <c r="H1737" s="20" t="s">
        <v>32</v>
      </c>
      <c r="I1737" s="6">
        <f>VLOOKUP(A1729,'Master sheet'!$B$2:AF1930,16,0)</f>
        <v>0</v>
      </c>
      <c r="J1737" s="70"/>
      <c r="K1737" s="71"/>
    </row>
    <row r="1738" spans="1:11" ht="18.75" x14ac:dyDescent="0.3">
      <c r="F1738" s="29" t="s">
        <v>28</v>
      </c>
      <c r="G1738" s="72">
        <f>VLOOKUP(A1729,'Master sheet'!$B$2:AF1930,24,0)</f>
        <v>0</v>
      </c>
      <c r="H1738" s="72"/>
      <c r="I1738" s="72"/>
      <c r="J1738" s="72"/>
      <c r="K1738" s="73"/>
    </row>
    <row r="1739" spans="1:11" ht="18.75" x14ac:dyDescent="0.3">
      <c r="F1739" s="29" t="s">
        <v>29</v>
      </c>
      <c r="G1739" s="80">
        <f>VLOOKUP(A1729,'Master sheet'!$B$2:AF1930,23,0)</f>
        <v>0</v>
      </c>
      <c r="H1739" s="80"/>
      <c r="I1739" s="19"/>
      <c r="J1739" s="20"/>
      <c r="K1739" s="21"/>
    </row>
    <row r="1740" spans="1:11" ht="18.75" x14ac:dyDescent="0.3">
      <c r="F1740" s="30" t="s">
        <v>30</v>
      </c>
      <c r="G1740" s="7" t="str">
        <f>C1730</f>
        <v/>
      </c>
      <c r="H1740" s="7" t="e">
        <f>VLOOKUP(G1740,$D$5:$E$14,2,0)</f>
        <v>#N/A</v>
      </c>
      <c r="I1740" s="7" t="e">
        <f>VLOOKUP(H1740,$D$5:$E$14,2,0)</f>
        <v>#N/A</v>
      </c>
      <c r="J1740" s="7" t="e">
        <f>VLOOKUP(I1740,$D$5:$E$14,2,0)</f>
        <v>#N/A</v>
      </c>
      <c r="K1740" s="8" t="e">
        <f>VLOOKUP(J1740,$D$5:$E$14,2,0)</f>
        <v>#N/A</v>
      </c>
    </row>
    <row r="1741" spans="1:11" ht="18.75" x14ac:dyDescent="0.3">
      <c r="F1741" s="31" t="s">
        <v>31</v>
      </c>
      <c r="G1741" s="22" t="s">
        <v>3</v>
      </c>
      <c r="H1741" s="22" t="s">
        <v>4</v>
      </c>
      <c r="I1741" s="22" t="s">
        <v>5</v>
      </c>
      <c r="J1741" s="22" t="s">
        <v>6</v>
      </c>
      <c r="K1741" s="23" t="s">
        <v>7</v>
      </c>
    </row>
    <row r="1742" spans="1:11" ht="30" customHeight="1" x14ac:dyDescent="0.25">
      <c r="F1742" s="24"/>
      <c r="G1742" s="25"/>
      <c r="H1742" s="25"/>
      <c r="I1742" s="25"/>
      <c r="J1742" s="25"/>
      <c r="K1742" s="26"/>
    </row>
    <row r="1743" spans="1:11" ht="18.75" x14ac:dyDescent="0.3">
      <c r="F1743" s="74" t="s">
        <v>43</v>
      </c>
      <c r="G1743" s="75"/>
      <c r="H1743" s="75"/>
      <c r="I1743" s="75"/>
      <c r="J1743" s="75"/>
      <c r="K1743" s="76"/>
    </row>
    <row r="1744" spans="1:11" x14ac:dyDescent="0.25">
      <c r="F1744" s="24"/>
      <c r="G1744" s="25"/>
      <c r="H1744" s="25"/>
      <c r="I1744" s="25"/>
      <c r="J1744" s="25"/>
      <c r="K1744" s="26"/>
    </row>
    <row r="1745" spans="1:11" s="17" customFormat="1" ht="15" customHeight="1" thickBot="1" x14ac:dyDescent="0.3">
      <c r="F1745" s="77" t="s">
        <v>19</v>
      </c>
      <c r="G1745" s="78"/>
      <c r="H1745" s="78"/>
      <c r="I1745" s="78"/>
      <c r="J1745" s="78"/>
      <c r="K1745" s="79"/>
    </row>
    <row r="1746" spans="1:11" s="17" customFormat="1" ht="35.1" customHeight="1" thickBot="1" x14ac:dyDescent="0.3">
      <c r="F1746" s="53" t="s">
        <v>42</v>
      </c>
      <c r="G1746" s="54"/>
      <c r="H1746" s="54"/>
      <c r="I1746" s="54"/>
      <c r="J1746" s="54"/>
      <c r="K1746" s="55"/>
    </row>
    <row r="1747" spans="1:11" ht="54.95" customHeight="1" x14ac:dyDescent="0.25">
      <c r="A1747" s="15">
        <v>98</v>
      </c>
      <c r="B1747" s="15"/>
      <c r="C1747" s="15"/>
      <c r="D1747" s="15"/>
      <c r="E1747" s="15"/>
      <c r="F1747" s="56">
        <f>'Master sheet'!$T$3</f>
        <v>0</v>
      </c>
      <c r="G1747" s="57"/>
      <c r="H1747" s="57"/>
      <c r="I1747" s="57"/>
      <c r="J1747" s="57"/>
      <c r="K1747" s="58"/>
    </row>
    <row r="1748" spans="1:11" ht="18.75" x14ac:dyDescent="0.3">
      <c r="B1748" s="16">
        <f>VLOOKUP(A1747,'Master sheet'!$B$2:AF1947,2,0)</f>
        <v>0</v>
      </c>
      <c r="C1748" s="16" t="str">
        <f t="shared" ref="C1748" si="96">IF(B1748=1,"2025-26",IF(B1748=2,"2024-25",IF(B1748=3,"2023-24",IF(B1748=4,"2022-23",IF(B1748=5,"2021-22","")))))</f>
        <v/>
      </c>
      <c r="F1748" s="18" t="s">
        <v>0</v>
      </c>
      <c r="G1748" s="3">
        <f>'Master sheet'!$U$3</f>
        <v>0</v>
      </c>
      <c r="H1748" s="7"/>
      <c r="I1748" s="59" t="s">
        <v>1</v>
      </c>
      <c r="J1748" s="60"/>
      <c r="K1748" s="8"/>
    </row>
    <row r="1749" spans="1:11" ht="21" x14ac:dyDescent="0.35">
      <c r="F1749" s="61" t="s">
        <v>21</v>
      </c>
      <c r="G1749" s="62"/>
      <c r="H1749" s="62"/>
      <c r="I1749" s="62"/>
      <c r="J1749" s="62"/>
      <c r="K1749" s="63"/>
    </row>
    <row r="1750" spans="1:11" ht="45" customHeight="1" x14ac:dyDescent="0.25">
      <c r="F1750" s="28" t="s">
        <v>22</v>
      </c>
      <c r="G1750" s="64" t="str">
        <f>VLOOKUP(A1747,'Master sheet'!$B$2:$AF$202,6,0)</f>
        <v/>
      </c>
      <c r="H1750" s="64"/>
      <c r="I1750" s="64"/>
      <c r="J1750" s="66" t="s">
        <v>2</v>
      </c>
      <c r="K1750" s="67"/>
    </row>
    <row r="1751" spans="1:11" ht="18.75" x14ac:dyDescent="0.3">
      <c r="F1751" s="29" t="s">
        <v>25</v>
      </c>
      <c r="G1751" s="65" t="str">
        <f>VLOOKUP(A1747,'Master sheet'!$B$2:AF1948,8,0)</f>
        <v/>
      </c>
      <c r="H1751" s="65"/>
      <c r="I1751" s="65"/>
      <c r="J1751" s="68"/>
      <c r="K1751" s="69"/>
    </row>
    <row r="1752" spans="1:11" ht="18.75" x14ac:dyDescent="0.3">
      <c r="F1752" s="29" t="s">
        <v>24</v>
      </c>
      <c r="G1752" s="65" t="str">
        <f>VLOOKUP(A1747,'Master sheet'!$B$2:AF1948,9,0)</f>
        <v/>
      </c>
      <c r="H1752" s="65"/>
      <c r="I1752" s="65"/>
      <c r="J1752" s="68"/>
      <c r="K1752" s="69"/>
    </row>
    <row r="1753" spans="1:11" ht="18.75" x14ac:dyDescent="0.3">
      <c r="F1753" s="29" t="s">
        <v>33</v>
      </c>
      <c r="G1753" s="5">
        <f>VLOOKUP(A1747,'Master sheet'!$B$2:AF1948,5,0)</f>
        <v>0</v>
      </c>
      <c r="H1753" s="27"/>
      <c r="I1753" s="27"/>
      <c r="J1753" s="68"/>
      <c r="K1753" s="69"/>
    </row>
    <row r="1754" spans="1:11" ht="18.75" x14ac:dyDescent="0.3">
      <c r="F1754" s="29" t="s">
        <v>26</v>
      </c>
      <c r="G1754" s="6">
        <f>VLOOKUP(A1747,'Master sheet'!$B$2:AF1948,4,0)</f>
        <v>0</v>
      </c>
      <c r="H1754" s="29" t="s">
        <v>23</v>
      </c>
      <c r="I1754" s="42" t="str">
        <f>VLOOKUP(A1747,'Master sheet'!$B$2:AF1948,12,0)</f>
        <v/>
      </c>
      <c r="J1754" s="68"/>
      <c r="K1754" s="69"/>
    </row>
    <row r="1755" spans="1:11" ht="18.75" x14ac:dyDescent="0.3">
      <c r="F1755" s="29" t="s">
        <v>27</v>
      </c>
      <c r="G1755" s="4">
        <f>VLOOKUP(A1747,'Master sheet'!$B$2:AF1948,11,0)</f>
        <v>0</v>
      </c>
      <c r="H1755" s="29" t="s">
        <v>32</v>
      </c>
      <c r="I1755" s="6">
        <f>VLOOKUP(A1747,'Master sheet'!$B$2:AF1948,16,0)</f>
        <v>0</v>
      </c>
      <c r="J1755" s="70"/>
      <c r="K1755" s="71"/>
    </row>
    <row r="1756" spans="1:11" ht="18.75" x14ac:dyDescent="0.3">
      <c r="F1756" s="29" t="s">
        <v>28</v>
      </c>
      <c r="G1756" s="72">
        <f>VLOOKUP(A1747,'Master sheet'!$B$2:AF1948,24,0)</f>
        <v>0</v>
      </c>
      <c r="H1756" s="72"/>
      <c r="I1756" s="72"/>
      <c r="J1756" s="72"/>
      <c r="K1756" s="73"/>
    </row>
    <row r="1757" spans="1:11" ht="18.75" x14ac:dyDescent="0.3">
      <c r="F1757" s="29" t="s">
        <v>29</v>
      </c>
      <c r="G1757" s="80">
        <f>VLOOKUP(A1747,'Master sheet'!$B$2:AF1948,23,0)</f>
        <v>0</v>
      </c>
      <c r="H1757" s="80"/>
      <c r="I1757" s="19"/>
      <c r="J1757" s="20"/>
      <c r="K1757" s="21"/>
    </row>
    <row r="1758" spans="1:11" ht="18.75" x14ac:dyDescent="0.3">
      <c r="F1758" s="30" t="s">
        <v>30</v>
      </c>
      <c r="G1758" s="7" t="str">
        <f>C1748</f>
        <v/>
      </c>
      <c r="H1758" s="7" t="e">
        <f>VLOOKUP(G1758,$D$5:$E$14,2,0)</f>
        <v>#N/A</v>
      </c>
      <c r="I1758" s="7" t="e">
        <f>VLOOKUP(H1758,$D$5:$E$14,2,0)</f>
        <v>#N/A</v>
      </c>
      <c r="J1758" s="7" t="e">
        <f>VLOOKUP(I1758,$D$5:$E$14,2,0)</f>
        <v>#N/A</v>
      </c>
      <c r="K1758" s="8" t="e">
        <f>VLOOKUP(J1758,$D$5:$E$14,2,0)</f>
        <v>#N/A</v>
      </c>
    </row>
    <row r="1759" spans="1:11" ht="18.75" x14ac:dyDescent="0.3">
      <c r="F1759" s="31" t="s">
        <v>31</v>
      </c>
      <c r="G1759" s="22" t="s">
        <v>3</v>
      </c>
      <c r="H1759" s="22" t="s">
        <v>4</v>
      </c>
      <c r="I1759" s="22" t="s">
        <v>5</v>
      </c>
      <c r="J1759" s="22" t="s">
        <v>6</v>
      </c>
      <c r="K1759" s="23" t="s">
        <v>7</v>
      </c>
    </row>
    <row r="1760" spans="1:11" ht="30" customHeight="1" x14ac:dyDescent="0.25">
      <c r="F1760" s="24"/>
      <c r="G1760" s="25"/>
      <c r="H1760" s="25"/>
      <c r="I1760" s="25"/>
      <c r="J1760" s="25"/>
      <c r="K1760" s="26"/>
    </row>
    <row r="1761" spans="1:11" ht="18.75" x14ac:dyDescent="0.3">
      <c r="F1761" s="74" t="s">
        <v>43</v>
      </c>
      <c r="G1761" s="75"/>
      <c r="H1761" s="75"/>
      <c r="I1761" s="75"/>
      <c r="J1761" s="75"/>
      <c r="K1761" s="76"/>
    </row>
    <row r="1762" spans="1:11" x14ac:dyDescent="0.25">
      <c r="F1762" s="24"/>
      <c r="G1762" s="25"/>
      <c r="H1762" s="25"/>
      <c r="I1762" s="25"/>
      <c r="J1762" s="25"/>
      <c r="K1762" s="26"/>
    </row>
    <row r="1763" spans="1:11" s="17" customFormat="1" ht="15" customHeight="1" thickBot="1" x14ac:dyDescent="0.3">
      <c r="F1763" s="77" t="s">
        <v>19</v>
      </c>
      <c r="G1763" s="78"/>
      <c r="H1763" s="78"/>
      <c r="I1763" s="78"/>
      <c r="J1763" s="78"/>
      <c r="K1763" s="79"/>
    </row>
    <row r="1764" spans="1:11" s="17" customFormat="1" ht="35.1" customHeight="1" thickBot="1" x14ac:dyDescent="0.3">
      <c r="F1764" s="52"/>
      <c r="G1764" s="52"/>
      <c r="H1764" s="52"/>
      <c r="I1764" s="52"/>
      <c r="J1764" s="52"/>
      <c r="K1764" s="52"/>
    </row>
    <row r="1765" spans="1:11" ht="54.95" customHeight="1" x14ac:dyDescent="0.25">
      <c r="A1765" s="15">
        <v>99</v>
      </c>
      <c r="B1765" s="15"/>
      <c r="C1765" s="15"/>
      <c r="D1765" s="15"/>
      <c r="E1765" s="15"/>
      <c r="F1765" s="56">
        <f>'Master sheet'!$T$3</f>
        <v>0</v>
      </c>
      <c r="G1765" s="57"/>
      <c r="H1765" s="57"/>
      <c r="I1765" s="57"/>
      <c r="J1765" s="57"/>
      <c r="K1765" s="58"/>
    </row>
    <row r="1766" spans="1:11" ht="18.75" x14ac:dyDescent="0.3">
      <c r="B1766" s="16">
        <f>VLOOKUP(A1765,'Master sheet'!$B$2:AF1965,2,0)</f>
        <v>0</v>
      </c>
      <c r="C1766" s="16" t="str">
        <f t="shared" ref="C1766" si="97">IF(B1766=1,"2025-26",IF(B1766=2,"2024-25",IF(B1766=3,"2023-24",IF(B1766=4,"2022-23",IF(B1766=5,"2021-22","")))))</f>
        <v/>
      </c>
      <c r="F1766" s="18" t="s">
        <v>0</v>
      </c>
      <c r="G1766" s="3">
        <f>'Master sheet'!$U$3</f>
        <v>0</v>
      </c>
      <c r="H1766" s="7"/>
      <c r="I1766" s="59" t="s">
        <v>1</v>
      </c>
      <c r="J1766" s="60"/>
      <c r="K1766" s="8"/>
    </row>
    <row r="1767" spans="1:11" ht="21" x14ac:dyDescent="0.35">
      <c r="F1767" s="61" t="s">
        <v>21</v>
      </c>
      <c r="G1767" s="62"/>
      <c r="H1767" s="62"/>
      <c r="I1767" s="62"/>
      <c r="J1767" s="62"/>
      <c r="K1767" s="63"/>
    </row>
    <row r="1768" spans="1:11" ht="45" customHeight="1" x14ac:dyDescent="0.25">
      <c r="F1768" s="28" t="s">
        <v>22</v>
      </c>
      <c r="G1768" s="64" t="str">
        <f>VLOOKUP(A1765,'Master sheet'!$B$2:$AF$202,6,0)</f>
        <v/>
      </c>
      <c r="H1768" s="64"/>
      <c r="I1768" s="64"/>
      <c r="J1768" s="66" t="s">
        <v>2</v>
      </c>
      <c r="K1768" s="67"/>
    </row>
    <row r="1769" spans="1:11" ht="18.75" x14ac:dyDescent="0.3">
      <c r="F1769" s="29" t="s">
        <v>25</v>
      </c>
      <c r="G1769" s="65" t="str">
        <f>VLOOKUP(A1765,'Master sheet'!$B$2:AF1966,8,0)</f>
        <v/>
      </c>
      <c r="H1769" s="65"/>
      <c r="I1769" s="65"/>
      <c r="J1769" s="68"/>
      <c r="K1769" s="69"/>
    </row>
    <row r="1770" spans="1:11" ht="18.75" x14ac:dyDescent="0.3">
      <c r="F1770" s="29" t="s">
        <v>24</v>
      </c>
      <c r="G1770" s="65" t="str">
        <f>VLOOKUP(A1765,'Master sheet'!$B$2:AF1966,9,0)</f>
        <v/>
      </c>
      <c r="H1770" s="65"/>
      <c r="I1770" s="65"/>
      <c r="J1770" s="68"/>
      <c r="K1770" s="69"/>
    </row>
    <row r="1771" spans="1:11" ht="18.75" x14ac:dyDescent="0.3">
      <c r="F1771" s="29" t="s">
        <v>33</v>
      </c>
      <c r="G1771" s="5">
        <f>VLOOKUP(A1765,'Master sheet'!$B$2:AF1966,5,0)</f>
        <v>0</v>
      </c>
      <c r="H1771" s="27"/>
      <c r="I1771" s="27"/>
      <c r="J1771" s="68"/>
      <c r="K1771" s="69"/>
    </row>
    <row r="1772" spans="1:11" ht="18.75" x14ac:dyDescent="0.3">
      <c r="F1772" s="29" t="s">
        <v>26</v>
      </c>
      <c r="G1772" s="6">
        <f>VLOOKUP(A1765,'Master sheet'!$B$2:AF1966,4,0)</f>
        <v>0</v>
      </c>
      <c r="H1772" s="20" t="s">
        <v>23</v>
      </c>
      <c r="I1772" s="42" t="str">
        <f>VLOOKUP(A1765,'Master sheet'!$B$2:AF1966,12,0)</f>
        <v/>
      </c>
      <c r="J1772" s="68"/>
      <c r="K1772" s="69"/>
    </row>
    <row r="1773" spans="1:11" ht="18.75" x14ac:dyDescent="0.3">
      <c r="F1773" s="29" t="s">
        <v>27</v>
      </c>
      <c r="G1773" s="4">
        <f>VLOOKUP(A1765,'Master sheet'!$B$2:AF1966,11,0)</f>
        <v>0</v>
      </c>
      <c r="H1773" s="20" t="s">
        <v>32</v>
      </c>
      <c r="I1773" s="6">
        <f>VLOOKUP(A1765,'Master sheet'!$B$2:AF1966,16,0)</f>
        <v>0</v>
      </c>
      <c r="J1773" s="70"/>
      <c r="K1773" s="71"/>
    </row>
    <row r="1774" spans="1:11" ht="18.75" x14ac:dyDescent="0.3">
      <c r="F1774" s="29" t="s">
        <v>28</v>
      </c>
      <c r="G1774" s="72">
        <f>VLOOKUP(A1765,'Master sheet'!$B$2:AF1966,24,0)</f>
        <v>0</v>
      </c>
      <c r="H1774" s="72"/>
      <c r="I1774" s="72"/>
      <c r="J1774" s="72"/>
      <c r="K1774" s="73"/>
    </row>
    <row r="1775" spans="1:11" ht="18.75" x14ac:dyDescent="0.3">
      <c r="F1775" s="29" t="s">
        <v>29</v>
      </c>
      <c r="G1775" s="80">
        <f>VLOOKUP(A1765,'Master sheet'!$B$2:AF1966,23,0)</f>
        <v>0</v>
      </c>
      <c r="H1775" s="80"/>
      <c r="I1775" s="19"/>
      <c r="J1775" s="20"/>
      <c r="K1775" s="21"/>
    </row>
    <row r="1776" spans="1:11" ht="18.75" x14ac:dyDescent="0.3">
      <c r="F1776" s="30" t="s">
        <v>30</v>
      </c>
      <c r="G1776" s="7" t="str">
        <f>C1766</f>
        <v/>
      </c>
      <c r="H1776" s="7" t="e">
        <f>VLOOKUP(G1776,$D$5:$E$14,2,0)</f>
        <v>#N/A</v>
      </c>
      <c r="I1776" s="7" t="e">
        <f>VLOOKUP(H1776,$D$5:$E$14,2,0)</f>
        <v>#N/A</v>
      </c>
      <c r="J1776" s="7" t="e">
        <f>VLOOKUP(I1776,$D$5:$E$14,2,0)</f>
        <v>#N/A</v>
      </c>
      <c r="K1776" s="8" t="e">
        <f>VLOOKUP(J1776,$D$5:$E$14,2,0)</f>
        <v>#N/A</v>
      </c>
    </row>
    <row r="1777" spans="1:11" ht="18.75" x14ac:dyDescent="0.3">
      <c r="F1777" s="31" t="s">
        <v>31</v>
      </c>
      <c r="G1777" s="22" t="s">
        <v>3</v>
      </c>
      <c r="H1777" s="22" t="s">
        <v>4</v>
      </c>
      <c r="I1777" s="22" t="s">
        <v>5</v>
      </c>
      <c r="J1777" s="22" t="s">
        <v>6</v>
      </c>
      <c r="K1777" s="23" t="s">
        <v>7</v>
      </c>
    </row>
    <row r="1778" spans="1:11" ht="30" customHeight="1" x14ac:dyDescent="0.25">
      <c r="F1778" s="24"/>
      <c r="G1778" s="25"/>
      <c r="H1778" s="25"/>
      <c r="I1778" s="25"/>
      <c r="J1778" s="25"/>
      <c r="K1778" s="26"/>
    </row>
    <row r="1779" spans="1:11" ht="18.75" x14ac:dyDescent="0.3">
      <c r="F1779" s="74" t="s">
        <v>43</v>
      </c>
      <c r="G1779" s="75"/>
      <c r="H1779" s="75"/>
      <c r="I1779" s="75"/>
      <c r="J1779" s="75"/>
      <c r="K1779" s="76"/>
    </row>
    <row r="1780" spans="1:11" x14ac:dyDescent="0.25">
      <c r="F1780" s="24"/>
      <c r="G1780" s="25"/>
      <c r="H1780" s="25"/>
      <c r="I1780" s="25"/>
      <c r="J1780" s="25"/>
      <c r="K1780" s="26"/>
    </row>
    <row r="1781" spans="1:11" s="17" customFormat="1" ht="15" customHeight="1" thickBot="1" x14ac:dyDescent="0.3">
      <c r="F1781" s="77" t="s">
        <v>19</v>
      </c>
      <c r="G1781" s="78"/>
      <c r="H1781" s="78"/>
      <c r="I1781" s="78"/>
      <c r="J1781" s="78"/>
      <c r="K1781" s="79"/>
    </row>
    <row r="1782" spans="1:11" s="17" customFormat="1" ht="35.1" customHeight="1" thickBot="1" x14ac:dyDescent="0.3">
      <c r="F1782" s="53" t="s">
        <v>42</v>
      </c>
      <c r="G1782" s="54"/>
      <c r="H1782" s="54"/>
      <c r="I1782" s="54"/>
      <c r="J1782" s="54"/>
      <c r="K1782" s="55"/>
    </row>
    <row r="1783" spans="1:11" ht="54.95" customHeight="1" x14ac:dyDescent="0.25">
      <c r="A1783" s="15">
        <v>100</v>
      </c>
      <c r="B1783" s="15"/>
      <c r="C1783" s="15"/>
      <c r="D1783" s="15"/>
      <c r="E1783" s="15"/>
      <c r="F1783" s="56">
        <f>'Master sheet'!$T$3</f>
        <v>0</v>
      </c>
      <c r="G1783" s="57"/>
      <c r="H1783" s="57"/>
      <c r="I1783" s="57"/>
      <c r="J1783" s="57"/>
      <c r="K1783" s="58"/>
    </row>
    <row r="1784" spans="1:11" ht="18.75" x14ac:dyDescent="0.3">
      <c r="B1784" s="16">
        <f>VLOOKUP(A1783,'Master sheet'!$B$2:AF1983,2,0)</f>
        <v>0</v>
      </c>
      <c r="C1784" s="16" t="str">
        <f t="shared" ref="C1784" si="98">IF(B1784=1,"2025-26",IF(B1784=2,"2024-25",IF(B1784=3,"2023-24",IF(B1784=4,"2022-23",IF(B1784=5,"2021-22","")))))</f>
        <v/>
      </c>
      <c r="F1784" s="18" t="s">
        <v>0</v>
      </c>
      <c r="G1784" s="3">
        <f>'Master sheet'!$U$3</f>
        <v>0</v>
      </c>
      <c r="H1784" s="7"/>
      <c r="I1784" s="59" t="s">
        <v>1</v>
      </c>
      <c r="J1784" s="60"/>
      <c r="K1784" s="8"/>
    </row>
    <row r="1785" spans="1:11" ht="21" x14ac:dyDescent="0.35">
      <c r="F1785" s="61" t="s">
        <v>21</v>
      </c>
      <c r="G1785" s="62"/>
      <c r="H1785" s="62"/>
      <c r="I1785" s="62"/>
      <c r="J1785" s="62"/>
      <c r="K1785" s="63"/>
    </row>
    <row r="1786" spans="1:11" ht="45" customHeight="1" x14ac:dyDescent="0.25">
      <c r="F1786" s="28" t="s">
        <v>22</v>
      </c>
      <c r="G1786" s="64" t="str">
        <f>VLOOKUP(A1783,'Master sheet'!$B$2:$AF$202,6,0)</f>
        <v/>
      </c>
      <c r="H1786" s="64"/>
      <c r="I1786" s="64"/>
      <c r="J1786" s="66" t="s">
        <v>2</v>
      </c>
      <c r="K1786" s="67"/>
    </row>
    <row r="1787" spans="1:11" ht="18.75" x14ac:dyDescent="0.3">
      <c r="F1787" s="29" t="s">
        <v>25</v>
      </c>
      <c r="G1787" s="65" t="str">
        <f>VLOOKUP(A1783,'Master sheet'!$B$2:AF1984,8,0)</f>
        <v/>
      </c>
      <c r="H1787" s="65"/>
      <c r="I1787" s="65"/>
      <c r="J1787" s="68"/>
      <c r="K1787" s="69"/>
    </row>
    <row r="1788" spans="1:11" ht="18.75" x14ac:dyDescent="0.3">
      <c r="F1788" s="29" t="s">
        <v>24</v>
      </c>
      <c r="G1788" s="65" t="str">
        <f>VLOOKUP(A1783,'Master sheet'!$B$2:AF1984,9,0)</f>
        <v/>
      </c>
      <c r="H1788" s="65"/>
      <c r="I1788" s="65"/>
      <c r="J1788" s="68"/>
      <c r="K1788" s="69"/>
    </row>
    <row r="1789" spans="1:11" ht="18.75" x14ac:dyDescent="0.3">
      <c r="F1789" s="29" t="s">
        <v>33</v>
      </c>
      <c r="G1789" s="5">
        <f>VLOOKUP(A1783,'Master sheet'!$B$2:AF1984,5,0)</f>
        <v>0</v>
      </c>
      <c r="H1789" s="27"/>
      <c r="I1789" s="27"/>
      <c r="J1789" s="68"/>
      <c r="K1789" s="69"/>
    </row>
    <row r="1790" spans="1:11" ht="18.75" x14ac:dyDescent="0.3">
      <c r="F1790" s="29" t="s">
        <v>26</v>
      </c>
      <c r="G1790" s="6">
        <f>VLOOKUP(A1783,'Master sheet'!$B$2:AF1984,4,0)</f>
        <v>0</v>
      </c>
      <c r="H1790" s="29" t="s">
        <v>23</v>
      </c>
      <c r="I1790" s="42" t="str">
        <f>VLOOKUP(A1783,'Master sheet'!$B$2:AF1984,12,0)</f>
        <v/>
      </c>
      <c r="J1790" s="68"/>
      <c r="K1790" s="69"/>
    </row>
    <row r="1791" spans="1:11" ht="18.75" x14ac:dyDescent="0.3">
      <c r="F1791" s="29" t="s">
        <v>27</v>
      </c>
      <c r="G1791" s="4">
        <f>VLOOKUP(A1783,'Master sheet'!$B$2:AF1984,11,0)</f>
        <v>0</v>
      </c>
      <c r="H1791" s="29" t="s">
        <v>32</v>
      </c>
      <c r="I1791" s="6">
        <f>VLOOKUP(A1783,'Master sheet'!$B$2:AF1984,16,0)</f>
        <v>0</v>
      </c>
      <c r="J1791" s="70"/>
      <c r="K1791" s="71"/>
    </row>
    <row r="1792" spans="1:11" ht="18.75" x14ac:dyDescent="0.3">
      <c r="F1792" s="29" t="s">
        <v>28</v>
      </c>
      <c r="G1792" s="72">
        <f>VLOOKUP(A1783,'Master sheet'!$B$2:AF1984,24,0)</f>
        <v>0</v>
      </c>
      <c r="H1792" s="72"/>
      <c r="I1792" s="72"/>
      <c r="J1792" s="72"/>
      <c r="K1792" s="73"/>
    </row>
    <row r="1793" spans="6:11" ht="18.75" x14ac:dyDescent="0.3">
      <c r="F1793" s="29" t="s">
        <v>29</v>
      </c>
      <c r="G1793" s="80">
        <f>VLOOKUP(A1783,'Master sheet'!$B$2:AF1984,23,0)</f>
        <v>0</v>
      </c>
      <c r="H1793" s="80"/>
      <c r="I1793" s="19"/>
      <c r="J1793" s="20"/>
      <c r="K1793" s="21"/>
    </row>
    <row r="1794" spans="6:11" ht="18.75" x14ac:dyDescent="0.3">
      <c r="F1794" s="30" t="s">
        <v>30</v>
      </c>
      <c r="G1794" s="7" t="str">
        <f>C1784</f>
        <v/>
      </c>
      <c r="H1794" s="7" t="e">
        <f>VLOOKUP(G1794,$D$5:$E$14,2,0)</f>
        <v>#N/A</v>
      </c>
      <c r="I1794" s="7" t="e">
        <f>VLOOKUP(H1794,$D$5:$E$14,2,0)</f>
        <v>#N/A</v>
      </c>
      <c r="J1794" s="7" t="e">
        <f>VLOOKUP(I1794,$D$5:$E$14,2,0)</f>
        <v>#N/A</v>
      </c>
      <c r="K1794" s="8" t="e">
        <f>VLOOKUP(J1794,$D$5:$E$14,2,0)</f>
        <v>#N/A</v>
      </c>
    </row>
    <row r="1795" spans="6:11" ht="18.75" x14ac:dyDescent="0.3">
      <c r="F1795" s="31" t="s">
        <v>31</v>
      </c>
      <c r="G1795" s="22" t="s">
        <v>3</v>
      </c>
      <c r="H1795" s="22" t="s">
        <v>4</v>
      </c>
      <c r="I1795" s="22" t="s">
        <v>5</v>
      </c>
      <c r="J1795" s="22" t="s">
        <v>6</v>
      </c>
      <c r="K1795" s="23" t="s">
        <v>7</v>
      </c>
    </row>
    <row r="1796" spans="6:11" ht="30" customHeight="1" x14ac:dyDescent="0.25">
      <c r="F1796" s="24"/>
      <c r="G1796" s="25"/>
      <c r="H1796" s="25"/>
      <c r="I1796" s="25"/>
      <c r="J1796" s="25"/>
      <c r="K1796" s="26"/>
    </row>
    <row r="1797" spans="6:11" ht="18.75" x14ac:dyDescent="0.3">
      <c r="F1797" s="74" t="s">
        <v>43</v>
      </c>
      <c r="G1797" s="75"/>
      <c r="H1797" s="75"/>
      <c r="I1797" s="75"/>
      <c r="J1797" s="75"/>
      <c r="K1797" s="76"/>
    </row>
    <row r="1798" spans="6:11" x14ac:dyDescent="0.25">
      <c r="F1798" s="24"/>
      <c r="G1798" s="25"/>
      <c r="H1798" s="25"/>
      <c r="I1798" s="25"/>
      <c r="J1798" s="25"/>
      <c r="K1798" s="26"/>
    </row>
    <row r="1799" spans="6:11" s="17" customFormat="1" ht="15" customHeight="1" thickBot="1" x14ac:dyDescent="0.3">
      <c r="F1799" s="77" t="s">
        <v>19</v>
      </c>
      <c r="G1799" s="78"/>
      <c r="H1799" s="78"/>
      <c r="I1799" s="78"/>
      <c r="J1799" s="78"/>
      <c r="K1799" s="79"/>
    </row>
    <row r="1800" spans="6:11" s="17" customFormat="1" ht="35.1" customHeight="1" thickBot="1" x14ac:dyDescent="0.3">
      <c r="F1800" s="52"/>
      <c r="G1800" s="52"/>
      <c r="H1800" s="52"/>
      <c r="I1800" s="52"/>
      <c r="J1800" s="52"/>
      <c r="K1800" s="52"/>
    </row>
  </sheetData>
  <sheetProtection password="E784" sheet="1" objects="1" scenarios="1" selectLockedCells="1"/>
  <protectedRanges>
    <protectedRange sqref="A1:A1048576" name="Range1"/>
  </protectedRanges>
  <mergeCells count="1200">
    <mergeCell ref="G1793:H1793"/>
    <mergeCell ref="G1559:H1559"/>
    <mergeCell ref="G1577:H1577"/>
    <mergeCell ref="G1595:H1595"/>
    <mergeCell ref="G1613:H1613"/>
    <mergeCell ref="G1631:H1631"/>
    <mergeCell ref="G1649:H1649"/>
    <mergeCell ref="G1667:H1667"/>
    <mergeCell ref="G1685:H1685"/>
    <mergeCell ref="G1703:H1703"/>
    <mergeCell ref="G1325:H1325"/>
    <mergeCell ref="G1343:H1343"/>
    <mergeCell ref="G1361:H1361"/>
    <mergeCell ref="G1379:H1379"/>
    <mergeCell ref="G1397:H1397"/>
    <mergeCell ref="G1415:H1415"/>
    <mergeCell ref="G1433:H1433"/>
    <mergeCell ref="G1451:H1451"/>
    <mergeCell ref="G1469:H1469"/>
    <mergeCell ref="G1792:K1792"/>
    <mergeCell ref="G1788:I1788"/>
    <mergeCell ref="G1775:H1775"/>
    <mergeCell ref="G1756:K1756"/>
    <mergeCell ref="F1761:K1761"/>
    <mergeCell ref="F1763:K1763"/>
    <mergeCell ref="F1765:K1765"/>
    <mergeCell ref="I1766:J1766"/>
    <mergeCell ref="F1767:K1767"/>
    <mergeCell ref="G1768:I1768"/>
    <mergeCell ref="J1768:K1773"/>
    <mergeCell ref="G1769:I1769"/>
    <mergeCell ref="G1770:I1770"/>
    <mergeCell ref="G816:I816"/>
    <mergeCell ref="G820:K820"/>
    <mergeCell ref="G850:I850"/>
    <mergeCell ref="J850:K855"/>
    <mergeCell ref="G851:I851"/>
    <mergeCell ref="G983:H983"/>
    <mergeCell ref="G1001:H1001"/>
    <mergeCell ref="G1019:H1019"/>
    <mergeCell ref="G1037:H1037"/>
    <mergeCell ref="G1055:H1055"/>
    <mergeCell ref="G1073:H1073"/>
    <mergeCell ref="G1091:H1091"/>
    <mergeCell ref="G1194:I1194"/>
    <mergeCell ref="G1198:K1198"/>
    <mergeCell ref="F1203:K1203"/>
    <mergeCell ref="F1205:K1205"/>
    <mergeCell ref="F1207:K1207"/>
    <mergeCell ref="F1151:K1151"/>
    <mergeCell ref="F1153:K1153"/>
    <mergeCell ref="I1154:J1154"/>
    <mergeCell ref="G1156:I1156"/>
    <mergeCell ref="J1156:K1161"/>
    <mergeCell ref="F1099:K1099"/>
    <mergeCell ref="F1155:K1155"/>
    <mergeCell ref="F1169:K1169"/>
    <mergeCell ref="F1171:K1171"/>
    <mergeCell ref="I1172:J1172"/>
    <mergeCell ref="F1173:K1173"/>
    <mergeCell ref="G1157:I1157"/>
    <mergeCell ref="G1158:I1158"/>
    <mergeCell ref="G1162:K1162"/>
    <mergeCell ref="F1167:K1167"/>
    <mergeCell ref="G461:H461"/>
    <mergeCell ref="G479:H479"/>
    <mergeCell ref="G497:H497"/>
    <mergeCell ref="G515:H515"/>
    <mergeCell ref="G533:H533"/>
    <mergeCell ref="G551:H551"/>
    <mergeCell ref="G569:H569"/>
    <mergeCell ref="G587:H587"/>
    <mergeCell ref="G761:I761"/>
    <mergeCell ref="G762:I762"/>
    <mergeCell ref="G766:K766"/>
    <mergeCell ref="F771:K771"/>
    <mergeCell ref="F773:K773"/>
    <mergeCell ref="F775:K775"/>
    <mergeCell ref="I776:J776"/>
    <mergeCell ref="F777:K777"/>
    <mergeCell ref="G778:I778"/>
    <mergeCell ref="J778:K783"/>
    <mergeCell ref="G779:I779"/>
    <mergeCell ref="G780:I780"/>
    <mergeCell ref="I722:J722"/>
    <mergeCell ref="F723:K723"/>
    <mergeCell ref="F1797:K1797"/>
    <mergeCell ref="F1799:K1799"/>
    <mergeCell ref="G11:H11"/>
    <mergeCell ref="G29:H29"/>
    <mergeCell ref="G47:H47"/>
    <mergeCell ref="G65:H65"/>
    <mergeCell ref="G83:H83"/>
    <mergeCell ref="G101:H101"/>
    <mergeCell ref="G119:H119"/>
    <mergeCell ref="G137:H137"/>
    <mergeCell ref="G155:H155"/>
    <mergeCell ref="G173:H173"/>
    <mergeCell ref="G191:H191"/>
    <mergeCell ref="G209:H209"/>
    <mergeCell ref="G227:H227"/>
    <mergeCell ref="G245:H245"/>
    <mergeCell ref="G263:H263"/>
    <mergeCell ref="G281:H281"/>
    <mergeCell ref="G299:H299"/>
    <mergeCell ref="G317:H317"/>
    <mergeCell ref="G335:H335"/>
    <mergeCell ref="G353:H353"/>
    <mergeCell ref="G371:H371"/>
    <mergeCell ref="G1774:K1774"/>
    <mergeCell ref="F1779:K1779"/>
    <mergeCell ref="F1781:K1781"/>
    <mergeCell ref="F1783:K1783"/>
    <mergeCell ref="I1784:J1784"/>
    <mergeCell ref="F1785:K1785"/>
    <mergeCell ref="G1786:I1786"/>
    <mergeCell ref="J1786:K1791"/>
    <mergeCell ref="G1787:I1787"/>
    <mergeCell ref="G1757:H1757"/>
    <mergeCell ref="G1738:K1738"/>
    <mergeCell ref="F1743:K1743"/>
    <mergeCell ref="F1745:K1745"/>
    <mergeCell ref="F1747:K1747"/>
    <mergeCell ref="I1748:J1748"/>
    <mergeCell ref="F1749:K1749"/>
    <mergeCell ref="G1750:I1750"/>
    <mergeCell ref="J1750:K1755"/>
    <mergeCell ref="G1751:I1751"/>
    <mergeCell ref="G1752:I1752"/>
    <mergeCell ref="G1739:H1739"/>
    <mergeCell ref="G1720:K1720"/>
    <mergeCell ref="F1725:K1725"/>
    <mergeCell ref="F1727:K1727"/>
    <mergeCell ref="F1729:K1729"/>
    <mergeCell ref="I1730:J1730"/>
    <mergeCell ref="F1731:K1731"/>
    <mergeCell ref="G1732:I1732"/>
    <mergeCell ref="J1732:K1737"/>
    <mergeCell ref="G1733:I1733"/>
    <mergeCell ref="G1734:I1734"/>
    <mergeCell ref="G1721:H1721"/>
    <mergeCell ref="G1702:K1702"/>
    <mergeCell ref="F1707:K1707"/>
    <mergeCell ref="F1709:K1709"/>
    <mergeCell ref="F1711:K1711"/>
    <mergeCell ref="I1712:J1712"/>
    <mergeCell ref="F1713:K1713"/>
    <mergeCell ref="G1714:I1714"/>
    <mergeCell ref="J1714:K1719"/>
    <mergeCell ref="G1715:I1715"/>
    <mergeCell ref="G1716:I1716"/>
    <mergeCell ref="F1675:K1675"/>
    <mergeCell ref="I1676:J1676"/>
    <mergeCell ref="F1677:K1677"/>
    <mergeCell ref="G1678:I1678"/>
    <mergeCell ref="J1678:K1683"/>
    <mergeCell ref="G1679:I1679"/>
    <mergeCell ref="G1680:I1680"/>
    <mergeCell ref="G1684:K1684"/>
    <mergeCell ref="F1689:K1689"/>
    <mergeCell ref="F1639:K1639"/>
    <mergeCell ref="I1640:J1640"/>
    <mergeCell ref="F1641:K1641"/>
    <mergeCell ref="G1642:I1642"/>
    <mergeCell ref="J1642:K1647"/>
    <mergeCell ref="G1643:I1643"/>
    <mergeCell ref="G1644:I1644"/>
    <mergeCell ref="G1606:I1606"/>
    <mergeCell ref="J1606:K1611"/>
    <mergeCell ref="G1607:I1607"/>
    <mergeCell ref="G1608:I1608"/>
    <mergeCell ref="G1612:K1612"/>
    <mergeCell ref="F1621:K1621"/>
    <mergeCell ref="I1622:J1622"/>
    <mergeCell ref="F1623:K1623"/>
    <mergeCell ref="G1624:I1624"/>
    <mergeCell ref="J1624:K1629"/>
    <mergeCell ref="G1625:I1625"/>
    <mergeCell ref="G1626:I1626"/>
    <mergeCell ref="F1455:K1455"/>
    <mergeCell ref="F1457:K1457"/>
    <mergeCell ref="F1459:K1459"/>
    <mergeCell ref="I1460:J1460"/>
    <mergeCell ref="G1462:I1462"/>
    <mergeCell ref="J1462:K1467"/>
    <mergeCell ref="G1463:I1463"/>
    <mergeCell ref="G1464:I1464"/>
    <mergeCell ref="G1468:K1468"/>
    <mergeCell ref="F1439:K1439"/>
    <mergeCell ref="F1441:K1441"/>
    <mergeCell ref="I1442:J1442"/>
    <mergeCell ref="G1630:K1630"/>
    <mergeCell ref="F1635:K1635"/>
    <mergeCell ref="F1637:K1637"/>
    <mergeCell ref="G1588:I1588"/>
    <mergeCell ref="I1586:J1586"/>
    <mergeCell ref="F1587:K1587"/>
    <mergeCell ref="J1588:K1593"/>
    <mergeCell ref="G1589:I1589"/>
    <mergeCell ref="G1590:I1590"/>
    <mergeCell ref="G1594:K1594"/>
    <mergeCell ref="F1599:K1599"/>
    <mergeCell ref="F1601:K1601"/>
    <mergeCell ref="F1603:K1603"/>
    <mergeCell ref="I1604:J1604"/>
    <mergeCell ref="F1605:K1605"/>
    <mergeCell ref="F1583:K1583"/>
    <mergeCell ref="F1585:K1585"/>
    <mergeCell ref="F1563:K1563"/>
    <mergeCell ref="G1390:I1390"/>
    <mergeCell ref="J1390:K1395"/>
    <mergeCell ref="G1391:I1391"/>
    <mergeCell ref="G1392:I1392"/>
    <mergeCell ref="I1334:J1334"/>
    <mergeCell ref="F1335:K1335"/>
    <mergeCell ref="G1336:I1336"/>
    <mergeCell ref="J1336:K1341"/>
    <mergeCell ref="G1337:I1337"/>
    <mergeCell ref="G1338:I1338"/>
    <mergeCell ref="G1342:K1342"/>
    <mergeCell ref="F1349:K1349"/>
    <mergeCell ref="F1351:K1351"/>
    <mergeCell ref="J1354:K1359"/>
    <mergeCell ref="G1355:I1355"/>
    <mergeCell ref="G1356:I1356"/>
    <mergeCell ref="G1360:K1360"/>
    <mergeCell ref="F1365:K1365"/>
    <mergeCell ref="F1367:K1367"/>
    <mergeCell ref="F1369:K1369"/>
    <mergeCell ref="I1370:J1370"/>
    <mergeCell ref="F1371:K1371"/>
    <mergeCell ref="G1372:I1372"/>
    <mergeCell ref="J1372:K1377"/>
    <mergeCell ref="F1347:K1347"/>
    <mergeCell ref="I1352:J1352"/>
    <mergeCell ref="F1353:K1353"/>
    <mergeCell ref="G1354:I1354"/>
    <mergeCell ref="G1374:I1374"/>
    <mergeCell ref="G1378:K1378"/>
    <mergeCell ref="F1383:K1383"/>
    <mergeCell ref="F1385:K1385"/>
    <mergeCell ref="F1387:K1387"/>
    <mergeCell ref="I1388:J1388"/>
    <mergeCell ref="F1389:K1389"/>
    <mergeCell ref="F1133:K1133"/>
    <mergeCell ref="F1135:K1135"/>
    <mergeCell ref="I1136:J1136"/>
    <mergeCell ref="F1137:K1137"/>
    <mergeCell ref="G1138:I1138"/>
    <mergeCell ref="J1138:K1143"/>
    <mergeCell ref="G1139:I1139"/>
    <mergeCell ref="G1140:I1140"/>
    <mergeCell ref="G1144:K1144"/>
    <mergeCell ref="F1149:K1149"/>
    <mergeCell ref="G1288:K1288"/>
    <mergeCell ref="F1293:K1293"/>
    <mergeCell ref="F1295:K1295"/>
    <mergeCell ref="F1297:K1297"/>
    <mergeCell ref="I1298:J1298"/>
    <mergeCell ref="F1299:K1299"/>
    <mergeCell ref="G1145:H1145"/>
    <mergeCell ref="G1163:H1163"/>
    <mergeCell ref="G1181:H1181"/>
    <mergeCell ref="G1199:H1199"/>
    <mergeCell ref="G1217:H1217"/>
    <mergeCell ref="G1235:H1235"/>
    <mergeCell ref="G1253:H1253"/>
    <mergeCell ref="G1271:H1271"/>
    <mergeCell ref="G1247:I1247"/>
    <mergeCell ref="J1264:K1269"/>
    <mergeCell ref="G1266:I1266"/>
    <mergeCell ref="G1270:K1270"/>
    <mergeCell ref="F1275:K1275"/>
    <mergeCell ref="G1264:I1264"/>
    <mergeCell ref="G1265:I1265"/>
    <mergeCell ref="G1248:I1248"/>
    <mergeCell ref="G1252:K1252"/>
    <mergeCell ref="F1243:K1243"/>
    <mergeCell ref="I1244:J1244"/>
    <mergeCell ref="F1245:K1245"/>
    <mergeCell ref="F1223:K1223"/>
    <mergeCell ref="G1229:I1229"/>
    <mergeCell ref="G1230:I1230"/>
    <mergeCell ref="G1373:I1373"/>
    <mergeCell ref="J1030:K1035"/>
    <mergeCell ref="G1031:I1031"/>
    <mergeCell ref="G1032:I1032"/>
    <mergeCell ref="G994:I994"/>
    <mergeCell ref="J994:K999"/>
    <mergeCell ref="G995:I995"/>
    <mergeCell ref="G996:I996"/>
    <mergeCell ref="G1000:K1000"/>
    <mergeCell ref="G1300:I1300"/>
    <mergeCell ref="J1300:K1305"/>
    <mergeCell ref="G1301:I1301"/>
    <mergeCell ref="G1302:I1302"/>
    <mergeCell ref="G1289:H1289"/>
    <mergeCell ref="F1221:K1221"/>
    <mergeCell ref="F1225:K1225"/>
    <mergeCell ref="I1226:J1226"/>
    <mergeCell ref="F1227:K1227"/>
    <mergeCell ref="G1228:I1228"/>
    <mergeCell ref="J1228:K1233"/>
    <mergeCell ref="G1234:K1234"/>
    <mergeCell ref="I1208:J1208"/>
    <mergeCell ref="F1083:K1083"/>
    <mergeCell ref="G1084:I1084"/>
    <mergeCell ref="J1084:K1089"/>
    <mergeCell ref="G1085:I1085"/>
    <mergeCell ref="G1086:I1086"/>
    <mergeCell ref="G1090:K1090"/>
    <mergeCell ref="F1095:K1095"/>
    <mergeCell ref="F1097:K1097"/>
    <mergeCell ref="G676:K676"/>
    <mergeCell ref="F681:K681"/>
    <mergeCell ref="F683:K683"/>
    <mergeCell ref="F685:K685"/>
    <mergeCell ref="I686:J686"/>
    <mergeCell ref="F687:K687"/>
    <mergeCell ref="G688:I688"/>
    <mergeCell ref="J688:K693"/>
    <mergeCell ref="G689:I689"/>
    <mergeCell ref="G690:I690"/>
    <mergeCell ref="G677:H677"/>
    <mergeCell ref="F699:K699"/>
    <mergeCell ref="F701:K701"/>
    <mergeCell ref="G694:K694"/>
    <mergeCell ref="G695:H695"/>
    <mergeCell ref="F879:K879"/>
    <mergeCell ref="F811:K811"/>
    <mergeCell ref="I812:J812"/>
    <mergeCell ref="F813:K813"/>
    <mergeCell ref="G814:I814"/>
    <mergeCell ref="G839:H839"/>
    <mergeCell ref="G857:H857"/>
    <mergeCell ref="J814:K819"/>
    <mergeCell ref="G815:I815"/>
    <mergeCell ref="G852:I852"/>
    <mergeCell ref="G856:K856"/>
    <mergeCell ref="F827:K827"/>
    <mergeCell ref="F829:K829"/>
    <mergeCell ref="I830:J830"/>
    <mergeCell ref="F849:K849"/>
    <mergeCell ref="G838:K838"/>
    <mergeCell ref="F843:K843"/>
    <mergeCell ref="F845:K845"/>
    <mergeCell ref="F847:K847"/>
    <mergeCell ref="I848:J848"/>
    <mergeCell ref="G491:I491"/>
    <mergeCell ref="G492:I492"/>
    <mergeCell ref="G496:K496"/>
    <mergeCell ref="F609:K609"/>
    <mergeCell ref="F613:K613"/>
    <mergeCell ref="I614:J614"/>
    <mergeCell ref="F615:K615"/>
    <mergeCell ref="G616:I616"/>
    <mergeCell ref="J616:K621"/>
    <mergeCell ref="G622:K622"/>
    <mergeCell ref="F627:K627"/>
    <mergeCell ref="F629:K629"/>
    <mergeCell ref="G623:H623"/>
    <mergeCell ref="G582:I582"/>
    <mergeCell ref="G586:K586"/>
    <mergeCell ref="F591:K591"/>
    <mergeCell ref="F593:K593"/>
    <mergeCell ref="F595:K595"/>
    <mergeCell ref="I596:J596"/>
    <mergeCell ref="G598:I598"/>
    <mergeCell ref="J598:K603"/>
    <mergeCell ref="F831:K831"/>
    <mergeCell ref="G832:I832"/>
    <mergeCell ref="J832:K837"/>
    <mergeCell ref="F739:K739"/>
    <mergeCell ref="G406:K406"/>
    <mergeCell ref="F411:K411"/>
    <mergeCell ref="F413:K413"/>
    <mergeCell ref="F415:K415"/>
    <mergeCell ref="I416:J416"/>
    <mergeCell ref="F417:K417"/>
    <mergeCell ref="G418:I418"/>
    <mergeCell ref="J418:K423"/>
    <mergeCell ref="G419:I419"/>
    <mergeCell ref="G420:I420"/>
    <mergeCell ref="G407:H407"/>
    <mergeCell ref="F539:K539"/>
    <mergeCell ref="F541:K541"/>
    <mergeCell ref="I542:J542"/>
    <mergeCell ref="G544:I544"/>
    <mergeCell ref="J544:K549"/>
    <mergeCell ref="G545:I545"/>
    <mergeCell ref="G546:I546"/>
    <mergeCell ref="F471:K471"/>
    <mergeCell ref="G472:I472"/>
    <mergeCell ref="J472:K477"/>
    <mergeCell ref="G473:I473"/>
    <mergeCell ref="G474:I474"/>
    <mergeCell ref="G478:K478"/>
    <mergeCell ref="F483:K483"/>
    <mergeCell ref="F485:K485"/>
    <mergeCell ref="F487:K487"/>
    <mergeCell ref="G443:H443"/>
    <mergeCell ref="F543:K543"/>
    <mergeCell ref="I488:J488"/>
    <mergeCell ref="F489:K489"/>
    <mergeCell ref="G490:I490"/>
    <mergeCell ref="J490:K495"/>
    <mergeCell ref="G382:I382"/>
    <mergeCell ref="J382:K387"/>
    <mergeCell ref="G383:I383"/>
    <mergeCell ref="G384:I384"/>
    <mergeCell ref="G388:K388"/>
    <mergeCell ref="F397:K397"/>
    <mergeCell ref="I398:J398"/>
    <mergeCell ref="F399:K399"/>
    <mergeCell ref="G400:I400"/>
    <mergeCell ref="J400:K405"/>
    <mergeCell ref="G401:I401"/>
    <mergeCell ref="G402:I402"/>
    <mergeCell ref="G389:H389"/>
    <mergeCell ref="F467:K467"/>
    <mergeCell ref="F469:K469"/>
    <mergeCell ref="I470:J470"/>
    <mergeCell ref="F431:K431"/>
    <mergeCell ref="F433:K433"/>
    <mergeCell ref="I434:J434"/>
    <mergeCell ref="F435:K435"/>
    <mergeCell ref="G436:I436"/>
    <mergeCell ref="J436:K441"/>
    <mergeCell ref="G437:I437"/>
    <mergeCell ref="G438:I438"/>
    <mergeCell ref="G442:K442"/>
    <mergeCell ref="F447:K447"/>
    <mergeCell ref="F449:K449"/>
    <mergeCell ref="F395:K395"/>
    <mergeCell ref="G364:I364"/>
    <mergeCell ref="I362:J362"/>
    <mergeCell ref="F363:K363"/>
    <mergeCell ref="J364:K369"/>
    <mergeCell ref="G365:I365"/>
    <mergeCell ref="G366:I366"/>
    <mergeCell ref="G370:K370"/>
    <mergeCell ref="F375:K375"/>
    <mergeCell ref="F339:K339"/>
    <mergeCell ref="G346:I346"/>
    <mergeCell ref="G347:I347"/>
    <mergeCell ref="F341:K341"/>
    <mergeCell ref="F343:K343"/>
    <mergeCell ref="I344:J344"/>
    <mergeCell ref="F345:K345"/>
    <mergeCell ref="J346:K351"/>
    <mergeCell ref="G348:I348"/>
    <mergeCell ref="G352:K352"/>
    <mergeCell ref="F357:K357"/>
    <mergeCell ref="F199:K199"/>
    <mergeCell ref="I200:J200"/>
    <mergeCell ref="F201:K201"/>
    <mergeCell ref="G202:I202"/>
    <mergeCell ref="J202:K207"/>
    <mergeCell ref="G203:I203"/>
    <mergeCell ref="G204:I204"/>
    <mergeCell ref="G208:K208"/>
    <mergeCell ref="F213:K213"/>
    <mergeCell ref="G149:I149"/>
    <mergeCell ref="G150:I150"/>
    <mergeCell ref="G154:K154"/>
    <mergeCell ref="F159:K159"/>
    <mergeCell ref="F161:K161"/>
    <mergeCell ref="F163:K163"/>
    <mergeCell ref="I164:J164"/>
    <mergeCell ref="F165:K165"/>
    <mergeCell ref="G166:I166"/>
    <mergeCell ref="J166:K171"/>
    <mergeCell ref="G167:I167"/>
    <mergeCell ref="G168:I168"/>
    <mergeCell ref="F181:K181"/>
    <mergeCell ref="I182:J182"/>
    <mergeCell ref="F183:K183"/>
    <mergeCell ref="G184:I184"/>
    <mergeCell ref="J184:K189"/>
    <mergeCell ref="G185:I185"/>
    <mergeCell ref="G186:I186"/>
    <mergeCell ref="G190:K190"/>
    <mergeCell ref="F195:K195"/>
    <mergeCell ref="F197:K197"/>
    <mergeCell ref="G172:K172"/>
    <mergeCell ref="G118:K118"/>
    <mergeCell ref="F125:K125"/>
    <mergeCell ref="F127:K127"/>
    <mergeCell ref="G64:K64"/>
    <mergeCell ref="F69:K69"/>
    <mergeCell ref="F71:K71"/>
    <mergeCell ref="F73:K73"/>
    <mergeCell ref="I74:J74"/>
    <mergeCell ref="F75:K75"/>
    <mergeCell ref="G76:I76"/>
    <mergeCell ref="J76:K81"/>
    <mergeCell ref="G77:I77"/>
    <mergeCell ref="G78:I78"/>
    <mergeCell ref="F91:K91"/>
    <mergeCell ref="I92:J92"/>
    <mergeCell ref="F93:K93"/>
    <mergeCell ref="G94:I94"/>
    <mergeCell ref="J94:K99"/>
    <mergeCell ref="G95:I95"/>
    <mergeCell ref="G96:I96"/>
    <mergeCell ref="G100:K100"/>
    <mergeCell ref="F105:K105"/>
    <mergeCell ref="F107:K107"/>
    <mergeCell ref="F109:K109"/>
    <mergeCell ref="F87:K87"/>
    <mergeCell ref="F89:K89"/>
    <mergeCell ref="G58:I58"/>
    <mergeCell ref="J58:K63"/>
    <mergeCell ref="G59:I59"/>
    <mergeCell ref="G60:I60"/>
    <mergeCell ref="F35:K35"/>
    <mergeCell ref="F37:K37"/>
    <mergeCell ref="I38:J38"/>
    <mergeCell ref="F39:K39"/>
    <mergeCell ref="G40:I40"/>
    <mergeCell ref="J40:K45"/>
    <mergeCell ref="G41:I41"/>
    <mergeCell ref="G42:I42"/>
    <mergeCell ref="G46:K46"/>
    <mergeCell ref="I110:J110"/>
    <mergeCell ref="F111:K111"/>
    <mergeCell ref="G112:I112"/>
    <mergeCell ref="J112:K117"/>
    <mergeCell ref="G113:I113"/>
    <mergeCell ref="G114:I114"/>
    <mergeCell ref="G82:K82"/>
    <mergeCell ref="G23:I23"/>
    <mergeCell ref="G24:I24"/>
    <mergeCell ref="G28:K28"/>
    <mergeCell ref="F33:K33"/>
    <mergeCell ref="F1691:K1691"/>
    <mergeCell ref="F1693:K1693"/>
    <mergeCell ref="I1694:J1694"/>
    <mergeCell ref="F1695:K1695"/>
    <mergeCell ref="G1696:I1696"/>
    <mergeCell ref="J1696:K1701"/>
    <mergeCell ref="G1697:I1697"/>
    <mergeCell ref="G1698:I1698"/>
    <mergeCell ref="F1655:K1655"/>
    <mergeCell ref="F1657:K1657"/>
    <mergeCell ref="I1658:J1658"/>
    <mergeCell ref="F1659:K1659"/>
    <mergeCell ref="G1660:I1660"/>
    <mergeCell ref="J1660:K1665"/>
    <mergeCell ref="G1661:I1661"/>
    <mergeCell ref="G1662:I1662"/>
    <mergeCell ref="G1666:K1666"/>
    <mergeCell ref="F1671:K1671"/>
    <mergeCell ref="F1673:K1673"/>
    <mergeCell ref="F1653:K1653"/>
    <mergeCell ref="G1648:K1648"/>
    <mergeCell ref="F1617:K1617"/>
    <mergeCell ref="F1619:K1619"/>
    <mergeCell ref="F51:K51"/>
    <mergeCell ref="F53:K53"/>
    <mergeCell ref="F55:K55"/>
    <mergeCell ref="I56:J56"/>
    <mergeCell ref="F57:K57"/>
    <mergeCell ref="G1570:I1570"/>
    <mergeCell ref="G1571:I1571"/>
    <mergeCell ref="F1565:K1565"/>
    <mergeCell ref="F1567:K1567"/>
    <mergeCell ref="I1568:J1568"/>
    <mergeCell ref="F1569:K1569"/>
    <mergeCell ref="J1570:K1575"/>
    <mergeCell ref="G1572:I1572"/>
    <mergeCell ref="G1576:K1576"/>
    <mergeCell ref="F1581:K1581"/>
    <mergeCell ref="G1552:I1552"/>
    <mergeCell ref="J1552:K1557"/>
    <mergeCell ref="G1553:I1553"/>
    <mergeCell ref="G1554:I1554"/>
    <mergeCell ref="G1558:K1558"/>
    <mergeCell ref="F1549:K1549"/>
    <mergeCell ref="I1550:J1550"/>
    <mergeCell ref="F1551:K1551"/>
    <mergeCell ref="F1545:K1545"/>
    <mergeCell ref="F1547:K1547"/>
    <mergeCell ref="G1541:H1541"/>
    <mergeCell ref="F1529:K1529"/>
    <mergeCell ref="G1535:I1535"/>
    <mergeCell ref="G1536:I1536"/>
    <mergeCell ref="G1518:I1518"/>
    <mergeCell ref="J1516:K1521"/>
    <mergeCell ref="G1517:I1517"/>
    <mergeCell ref="G1522:K1522"/>
    <mergeCell ref="F1527:K1527"/>
    <mergeCell ref="F1531:K1531"/>
    <mergeCell ref="I1532:J1532"/>
    <mergeCell ref="F1533:K1533"/>
    <mergeCell ref="G1534:I1534"/>
    <mergeCell ref="J1534:K1539"/>
    <mergeCell ref="G1540:K1540"/>
    <mergeCell ref="G1523:H1523"/>
    <mergeCell ref="G1432:K1432"/>
    <mergeCell ref="F1437:K1437"/>
    <mergeCell ref="F1515:K1515"/>
    <mergeCell ref="F1495:K1495"/>
    <mergeCell ref="F1509:K1509"/>
    <mergeCell ref="F1511:K1511"/>
    <mergeCell ref="F1513:K1513"/>
    <mergeCell ref="I1514:J1514"/>
    <mergeCell ref="G1516:I1516"/>
    <mergeCell ref="G1505:H1505"/>
    <mergeCell ref="F1473:K1473"/>
    <mergeCell ref="F1475:K1475"/>
    <mergeCell ref="F1477:K1477"/>
    <mergeCell ref="I1478:J1478"/>
    <mergeCell ref="F1479:K1479"/>
    <mergeCell ref="G1480:I1480"/>
    <mergeCell ref="J1480:K1485"/>
    <mergeCell ref="G1481:I1481"/>
    <mergeCell ref="G1482:I1482"/>
    <mergeCell ref="G1486:K1486"/>
    <mergeCell ref="G1487:H1487"/>
    <mergeCell ref="F1491:K1491"/>
    <mergeCell ref="F1493:K1493"/>
    <mergeCell ref="I1496:J1496"/>
    <mergeCell ref="F1497:K1497"/>
    <mergeCell ref="G1498:I1498"/>
    <mergeCell ref="J1498:K1503"/>
    <mergeCell ref="G1499:I1499"/>
    <mergeCell ref="G1500:I1500"/>
    <mergeCell ref="G1504:K1504"/>
    <mergeCell ref="F1461:K1461"/>
    <mergeCell ref="G1450:K1450"/>
    <mergeCell ref="I1406:J1406"/>
    <mergeCell ref="F1407:K1407"/>
    <mergeCell ref="G1408:I1408"/>
    <mergeCell ref="J1408:K1413"/>
    <mergeCell ref="G1409:I1409"/>
    <mergeCell ref="G1410:I1410"/>
    <mergeCell ref="G1414:K1414"/>
    <mergeCell ref="F1419:K1419"/>
    <mergeCell ref="F1421:K1421"/>
    <mergeCell ref="G1396:K1396"/>
    <mergeCell ref="F1401:K1401"/>
    <mergeCell ref="F1403:K1403"/>
    <mergeCell ref="F1423:K1423"/>
    <mergeCell ref="I1424:J1424"/>
    <mergeCell ref="F1425:K1425"/>
    <mergeCell ref="G1426:I1426"/>
    <mergeCell ref="J1426:K1431"/>
    <mergeCell ref="G1427:I1427"/>
    <mergeCell ref="G1428:I1428"/>
    <mergeCell ref="F1315:K1315"/>
    <mergeCell ref="I1316:J1316"/>
    <mergeCell ref="F1317:K1317"/>
    <mergeCell ref="G1318:I1318"/>
    <mergeCell ref="J1318:K1323"/>
    <mergeCell ref="G1319:I1319"/>
    <mergeCell ref="G1320:I1320"/>
    <mergeCell ref="G1324:K1324"/>
    <mergeCell ref="F1329:K1329"/>
    <mergeCell ref="F1331:K1331"/>
    <mergeCell ref="F1333:K1333"/>
    <mergeCell ref="F1311:K1311"/>
    <mergeCell ref="F1313:K1313"/>
    <mergeCell ref="G1306:K1306"/>
    <mergeCell ref="G1307:H1307"/>
    <mergeCell ref="G1282:I1282"/>
    <mergeCell ref="F1277:K1277"/>
    <mergeCell ref="F1279:K1279"/>
    <mergeCell ref="I1280:J1280"/>
    <mergeCell ref="F1281:K1281"/>
    <mergeCell ref="J1282:K1287"/>
    <mergeCell ref="G1283:I1283"/>
    <mergeCell ref="G1284:I1284"/>
    <mergeCell ref="F1296:K1296"/>
    <mergeCell ref="F1314:K1314"/>
    <mergeCell ref="F1332:K1332"/>
    <mergeCell ref="F1259:K1259"/>
    <mergeCell ref="F1261:K1261"/>
    <mergeCell ref="I1262:J1262"/>
    <mergeCell ref="F1263:K1263"/>
    <mergeCell ref="G1212:I1212"/>
    <mergeCell ref="F1209:K1209"/>
    <mergeCell ref="G1216:K1216"/>
    <mergeCell ref="F1189:K1189"/>
    <mergeCell ref="J1174:K1179"/>
    <mergeCell ref="G1175:I1175"/>
    <mergeCell ref="G1176:I1176"/>
    <mergeCell ref="G1180:K1180"/>
    <mergeCell ref="F1185:K1185"/>
    <mergeCell ref="F1187:K1187"/>
    <mergeCell ref="I1190:J1190"/>
    <mergeCell ref="F1191:K1191"/>
    <mergeCell ref="G1192:I1192"/>
    <mergeCell ref="J1192:K1197"/>
    <mergeCell ref="G1193:I1193"/>
    <mergeCell ref="G1174:I1174"/>
    <mergeCell ref="F1239:K1239"/>
    <mergeCell ref="F1241:K1241"/>
    <mergeCell ref="G1246:I1246"/>
    <mergeCell ref="J1246:K1251"/>
    <mergeCell ref="F1257:K1257"/>
    <mergeCell ref="G1210:I1210"/>
    <mergeCell ref="J1210:K1215"/>
    <mergeCell ref="G1211:I1211"/>
    <mergeCell ref="F1115:K1115"/>
    <mergeCell ref="F1117:K1117"/>
    <mergeCell ref="I1118:J1118"/>
    <mergeCell ref="F1119:K1119"/>
    <mergeCell ref="G1120:I1120"/>
    <mergeCell ref="J1120:K1125"/>
    <mergeCell ref="G1121:I1121"/>
    <mergeCell ref="G1122:I1122"/>
    <mergeCell ref="G1126:K1126"/>
    <mergeCell ref="F1131:K1131"/>
    <mergeCell ref="I1100:J1100"/>
    <mergeCell ref="F1101:K1101"/>
    <mergeCell ref="G1102:I1102"/>
    <mergeCell ref="J1102:K1107"/>
    <mergeCell ref="G1103:I1103"/>
    <mergeCell ref="G1104:I1104"/>
    <mergeCell ref="G1108:K1108"/>
    <mergeCell ref="G1109:H1109"/>
    <mergeCell ref="G1127:H1127"/>
    <mergeCell ref="F1113:K1113"/>
    <mergeCell ref="F1079:K1079"/>
    <mergeCell ref="F1081:K1081"/>
    <mergeCell ref="I1082:J1082"/>
    <mergeCell ref="F1043:K1043"/>
    <mergeCell ref="F1045:K1045"/>
    <mergeCell ref="I1046:J1046"/>
    <mergeCell ref="F1047:K1047"/>
    <mergeCell ref="G1048:I1048"/>
    <mergeCell ref="J1048:K1053"/>
    <mergeCell ref="G1049:I1049"/>
    <mergeCell ref="G1050:I1050"/>
    <mergeCell ref="G1054:K1054"/>
    <mergeCell ref="F1059:K1059"/>
    <mergeCell ref="F1061:K1061"/>
    <mergeCell ref="F1063:K1063"/>
    <mergeCell ref="I1064:J1064"/>
    <mergeCell ref="F1065:K1065"/>
    <mergeCell ref="G1066:I1066"/>
    <mergeCell ref="J1066:K1071"/>
    <mergeCell ref="G1067:I1067"/>
    <mergeCell ref="G1068:I1068"/>
    <mergeCell ref="G1072:K1072"/>
    <mergeCell ref="F1077:K1077"/>
    <mergeCell ref="G976:I976"/>
    <mergeCell ref="I974:J974"/>
    <mergeCell ref="F975:K975"/>
    <mergeCell ref="J976:K981"/>
    <mergeCell ref="G977:I977"/>
    <mergeCell ref="G978:I978"/>
    <mergeCell ref="G982:K982"/>
    <mergeCell ref="F987:K987"/>
    <mergeCell ref="F989:K989"/>
    <mergeCell ref="F991:K991"/>
    <mergeCell ref="I992:J992"/>
    <mergeCell ref="F993:K993"/>
    <mergeCell ref="F971:K971"/>
    <mergeCell ref="F973:K973"/>
    <mergeCell ref="F1009:K1009"/>
    <mergeCell ref="I1010:J1010"/>
    <mergeCell ref="F1011:K1011"/>
    <mergeCell ref="F951:K951"/>
    <mergeCell ref="G958:I958"/>
    <mergeCell ref="G959:I959"/>
    <mergeCell ref="F953:K953"/>
    <mergeCell ref="F955:K955"/>
    <mergeCell ref="I956:J956"/>
    <mergeCell ref="F957:K957"/>
    <mergeCell ref="J958:K963"/>
    <mergeCell ref="G960:I960"/>
    <mergeCell ref="G964:K964"/>
    <mergeCell ref="F969:K969"/>
    <mergeCell ref="G940:I940"/>
    <mergeCell ref="J940:K945"/>
    <mergeCell ref="G941:I941"/>
    <mergeCell ref="G942:I942"/>
    <mergeCell ref="G946:K946"/>
    <mergeCell ref="F937:K937"/>
    <mergeCell ref="I938:J938"/>
    <mergeCell ref="F939:K939"/>
    <mergeCell ref="G947:H947"/>
    <mergeCell ref="G965:H965"/>
    <mergeCell ref="G887:I887"/>
    <mergeCell ref="G888:I888"/>
    <mergeCell ref="G892:K892"/>
    <mergeCell ref="F933:K933"/>
    <mergeCell ref="F935:K935"/>
    <mergeCell ref="G929:H929"/>
    <mergeCell ref="F917:K917"/>
    <mergeCell ref="G923:I923"/>
    <mergeCell ref="G924:I924"/>
    <mergeCell ref="G906:I906"/>
    <mergeCell ref="J904:K909"/>
    <mergeCell ref="G905:I905"/>
    <mergeCell ref="G910:K910"/>
    <mergeCell ref="F915:K915"/>
    <mergeCell ref="F919:K919"/>
    <mergeCell ref="I920:J920"/>
    <mergeCell ref="F921:K921"/>
    <mergeCell ref="G922:I922"/>
    <mergeCell ref="J922:K927"/>
    <mergeCell ref="G928:K928"/>
    <mergeCell ref="G911:H911"/>
    <mergeCell ref="G760:I760"/>
    <mergeCell ref="J760:K765"/>
    <mergeCell ref="F825:K825"/>
    <mergeCell ref="G749:H749"/>
    <mergeCell ref="G767:H767"/>
    <mergeCell ref="G785:H785"/>
    <mergeCell ref="G803:H803"/>
    <mergeCell ref="G821:H821"/>
    <mergeCell ref="F903:K903"/>
    <mergeCell ref="F883:K883"/>
    <mergeCell ref="F897:K897"/>
    <mergeCell ref="F899:K899"/>
    <mergeCell ref="F901:K901"/>
    <mergeCell ref="I902:J902"/>
    <mergeCell ref="G904:I904"/>
    <mergeCell ref="G893:H893"/>
    <mergeCell ref="F861:K861"/>
    <mergeCell ref="F863:K863"/>
    <mergeCell ref="F865:K865"/>
    <mergeCell ref="I866:J866"/>
    <mergeCell ref="F867:K867"/>
    <mergeCell ref="G868:I868"/>
    <mergeCell ref="J868:K873"/>
    <mergeCell ref="G869:I869"/>
    <mergeCell ref="G870:I870"/>
    <mergeCell ref="G874:K874"/>
    <mergeCell ref="G875:H875"/>
    <mergeCell ref="F881:K881"/>
    <mergeCell ref="I884:J884"/>
    <mergeCell ref="F885:K885"/>
    <mergeCell ref="G886:I886"/>
    <mergeCell ref="J886:K891"/>
    <mergeCell ref="G724:I724"/>
    <mergeCell ref="J724:K729"/>
    <mergeCell ref="G725:I725"/>
    <mergeCell ref="G726:I726"/>
    <mergeCell ref="G730:K730"/>
    <mergeCell ref="F737:K737"/>
    <mergeCell ref="G713:H713"/>
    <mergeCell ref="G731:H731"/>
    <mergeCell ref="G833:I833"/>
    <mergeCell ref="G834:I834"/>
    <mergeCell ref="F793:K793"/>
    <mergeCell ref="I794:J794"/>
    <mergeCell ref="F795:K795"/>
    <mergeCell ref="G796:I796"/>
    <mergeCell ref="J796:K801"/>
    <mergeCell ref="G797:I797"/>
    <mergeCell ref="G798:I798"/>
    <mergeCell ref="G802:K802"/>
    <mergeCell ref="F807:K807"/>
    <mergeCell ref="F809:K809"/>
    <mergeCell ref="G784:K784"/>
    <mergeCell ref="F789:K789"/>
    <mergeCell ref="F791:K791"/>
    <mergeCell ref="J742:K747"/>
    <mergeCell ref="G743:I743"/>
    <mergeCell ref="G744:I744"/>
    <mergeCell ref="G748:K748"/>
    <mergeCell ref="F753:K753"/>
    <mergeCell ref="F755:K755"/>
    <mergeCell ref="F757:K757"/>
    <mergeCell ref="I758:J758"/>
    <mergeCell ref="F759:K759"/>
    <mergeCell ref="G670:I670"/>
    <mergeCell ref="F665:K665"/>
    <mergeCell ref="F667:K667"/>
    <mergeCell ref="J652:K657"/>
    <mergeCell ref="G654:I654"/>
    <mergeCell ref="G658:K658"/>
    <mergeCell ref="F663:K663"/>
    <mergeCell ref="I668:J668"/>
    <mergeCell ref="F669:K669"/>
    <mergeCell ref="J670:K675"/>
    <mergeCell ref="G671:I671"/>
    <mergeCell ref="G672:I672"/>
    <mergeCell ref="G659:H659"/>
    <mergeCell ref="F645:K645"/>
    <mergeCell ref="G652:I652"/>
    <mergeCell ref="G653:I653"/>
    <mergeCell ref="G634:I634"/>
    <mergeCell ref="J634:K639"/>
    <mergeCell ref="G635:I635"/>
    <mergeCell ref="G636:I636"/>
    <mergeCell ref="G640:K640"/>
    <mergeCell ref="F647:K647"/>
    <mergeCell ref="F649:K649"/>
    <mergeCell ref="I650:J650"/>
    <mergeCell ref="F651:K651"/>
    <mergeCell ref="G641:H641"/>
    <mergeCell ref="F648:K648"/>
    <mergeCell ref="F666:K666"/>
    <mergeCell ref="F631:K631"/>
    <mergeCell ref="I632:J632"/>
    <mergeCell ref="F633:K633"/>
    <mergeCell ref="F611:K611"/>
    <mergeCell ref="G617:I617"/>
    <mergeCell ref="G618:I618"/>
    <mergeCell ref="G600:I600"/>
    <mergeCell ref="F597:K597"/>
    <mergeCell ref="G604:K604"/>
    <mergeCell ref="G605:H605"/>
    <mergeCell ref="F577:K577"/>
    <mergeCell ref="J562:K567"/>
    <mergeCell ref="G563:I563"/>
    <mergeCell ref="G564:I564"/>
    <mergeCell ref="G568:K568"/>
    <mergeCell ref="F573:K573"/>
    <mergeCell ref="F575:K575"/>
    <mergeCell ref="I578:J578"/>
    <mergeCell ref="F579:K579"/>
    <mergeCell ref="G580:I580"/>
    <mergeCell ref="J580:K585"/>
    <mergeCell ref="G581:I581"/>
    <mergeCell ref="G599:I599"/>
    <mergeCell ref="F381:K381"/>
    <mergeCell ref="F359:K359"/>
    <mergeCell ref="F361:K361"/>
    <mergeCell ref="F557:K557"/>
    <mergeCell ref="F559:K559"/>
    <mergeCell ref="I560:J560"/>
    <mergeCell ref="F561:K561"/>
    <mergeCell ref="G562:I562"/>
    <mergeCell ref="F521:K521"/>
    <mergeCell ref="F523:K523"/>
    <mergeCell ref="I524:J524"/>
    <mergeCell ref="F525:K525"/>
    <mergeCell ref="G526:I526"/>
    <mergeCell ref="J526:K531"/>
    <mergeCell ref="G527:I527"/>
    <mergeCell ref="G528:I528"/>
    <mergeCell ref="G532:K532"/>
    <mergeCell ref="F537:K537"/>
    <mergeCell ref="F501:K501"/>
    <mergeCell ref="F503:K503"/>
    <mergeCell ref="F505:K505"/>
    <mergeCell ref="I506:J506"/>
    <mergeCell ref="F507:K507"/>
    <mergeCell ref="G508:I508"/>
    <mergeCell ref="J508:K513"/>
    <mergeCell ref="G509:I509"/>
    <mergeCell ref="G510:I510"/>
    <mergeCell ref="G514:K514"/>
    <mergeCell ref="F519:K519"/>
    <mergeCell ref="G550:K550"/>
    <mergeCell ref="F555:K555"/>
    <mergeCell ref="F393:K393"/>
    <mergeCell ref="G329:I329"/>
    <mergeCell ref="G330:I330"/>
    <mergeCell ref="G334:K334"/>
    <mergeCell ref="F325:K325"/>
    <mergeCell ref="I326:J326"/>
    <mergeCell ref="F327:K327"/>
    <mergeCell ref="F321:K321"/>
    <mergeCell ref="F323:K323"/>
    <mergeCell ref="F305:K305"/>
    <mergeCell ref="G311:I311"/>
    <mergeCell ref="G312:I312"/>
    <mergeCell ref="G294:I294"/>
    <mergeCell ref="J292:K297"/>
    <mergeCell ref="G293:I293"/>
    <mergeCell ref="G298:K298"/>
    <mergeCell ref="F303:K303"/>
    <mergeCell ref="F307:K307"/>
    <mergeCell ref="I308:J308"/>
    <mergeCell ref="F309:K309"/>
    <mergeCell ref="G310:I310"/>
    <mergeCell ref="J310:K315"/>
    <mergeCell ref="G316:K316"/>
    <mergeCell ref="F324:K324"/>
    <mergeCell ref="G328:I328"/>
    <mergeCell ref="J328:K333"/>
    <mergeCell ref="G220:I220"/>
    <mergeCell ref="J220:K225"/>
    <mergeCell ref="G221:I221"/>
    <mergeCell ref="G222:I222"/>
    <mergeCell ref="F291:K291"/>
    <mergeCell ref="F271:K271"/>
    <mergeCell ref="F285:K285"/>
    <mergeCell ref="F287:K287"/>
    <mergeCell ref="F289:K289"/>
    <mergeCell ref="I290:J290"/>
    <mergeCell ref="G292:I292"/>
    <mergeCell ref="F249:K249"/>
    <mergeCell ref="F251:K251"/>
    <mergeCell ref="F253:K253"/>
    <mergeCell ref="I254:J254"/>
    <mergeCell ref="F255:K255"/>
    <mergeCell ref="G256:I256"/>
    <mergeCell ref="J256:K261"/>
    <mergeCell ref="G257:I257"/>
    <mergeCell ref="G258:I258"/>
    <mergeCell ref="G262:K262"/>
    <mergeCell ref="F267:K267"/>
    <mergeCell ref="F269:K269"/>
    <mergeCell ref="I272:J272"/>
    <mergeCell ref="F273:K273"/>
    <mergeCell ref="G274:I274"/>
    <mergeCell ref="J274:K279"/>
    <mergeCell ref="G275:I275"/>
    <mergeCell ref="G276:I276"/>
    <mergeCell ref="G280:K280"/>
    <mergeCell ref="F1:K1"/>
    <mergeCell ref="I2:J2"/>
    <mergeCell ref="F3:K3"/>
    <mergeCell ref="G4:I4"/>
    <mergeCell ref="G5:I5"/>
    <mergeCell ref="J4:K9"/>
    <mergeCell ref="G10:K10"/>
    <mergeCell ref="F15:K15"/>
    <mergeCell ref="G6:I6"/>
    <mergeCell ref="F17:K17"/>
    <mergeCell ref="F177:K177"/>
    <mergeCell ref="F179:K179"/>
    <mergeCell ref="J130:K135"/>
    <mergeCell ref="G131:I131"/>
    <mergeCell ref="G132:I132"/>
    <mergeCell ref="G136:K136"/>
    <mergeCell ref="F141:K141"/>
    <mergeCell ref="F143:K143"/>
    <mergeCell ref="F145:K145"/>
    <mergeCell ref="I146:J146"/>
    <mergeCell ref="F147:K147"/>
    <mergeCell ref="G148:I148"/>
    <mergeCell ref="J148:K153"/>
    <mergeCell ref="F123:K123"/>
    <mergeCell ref="I128:J128"/>
    <mergeCell ref="F129:K129"/>
    <mergeCell ref="G130:I130"/>
    <mergeCell ref="F19:K19"/>
    <mergeCell ref="I20:J20"/>
    <mergeCell ref="F21:K21"/>
    <mergeCell ref="G22:I22"/>
    <mergeCell ref="J22:K27"/>
    <mergeCell ref="F18:K18"/>
    <mergeCell ref="F36:K36"/>
    <mergeCell ref="F54:K54"/>
    <mergeCell ref="F72:K72"/>
    <mergeCell ref="F90:K90"/>
    <mergeCell ref="F108:K108"/>
    <mergeCell ref="F126:K126"/>
    <mergeCell ref="F144:K144"/>
    <mergeCell ref="F162:K162"/>
    <mergeCell ref="F180:K180"/>
    <mergeCell ref="F198:K198"/>
    <mergeCell ref="F216:K216"/>
    <mergeCell ref="F234:K234"/>
    <mergeCell ref="F252:K252"/>
    <mergeCell ref="F270:K270"/>
    <mergeCell ref="F288:K288"/>
    <mergeCell ref="F306:K306"/>
    <mergeCell ref="F237:K237"/>
    <mergeCell ref="G226:K226"/>
    <mergeCell ref="F231:K231"/>
    <mergeCell ref="F233:K233"/>
    <mergeCell ref="F235:K235"/>
    <mergeCell ref="I236:J236"/>
    <mergeCell ref="G238:I238"/>
    <mergeCell ref="J238:K243"/>
    <mergeCell ref="G239:I239"/>
    <mergeCell ref="G240:I240"/>
    <mergeCell ref="G244:K244"/>
    <mergeCell ref="F215:K215"/>
    <mergeCell ref="F217:K217"/>
    <mergeCell ref="I218:J218"/>
    <mergeCell ref="F219:K219"/>
    <mergeCell ref="F342:K342"/>
    <mergeCell ref="F360:K360"/>
    <mergeCell ref="F378:K378"/>
    <mergeCell ref="F396:K396"/>
    <mergeCell ref="F414:K414"/>
    <mergeCell ref="F432:K432"/>
    <mergeCell ref="F450:K450"/>
    <mergeCell ref="F468:K468"/>
    <mergeCell ref="F486:K486"/>
    <mergeCell ref="F504:K504"/>
    <mergeCell ref="F522:K522"/>
    <mergeCell ref="F540:K540"/>
    <mergeCell ref="F558:K558"/>
    <mergeCell ref="F576:K576"/>
    <mergeCell ref="F594:K594"/>
    <mergeCell ref="F612:K612"/>
    <mergeCell ref="F630:K630"/>
    <mergeCell ref="F429:K429"/>
    <mergeCell ref="G424:K424"/>
    <mergeCell ref="G425:H425"/>
    <mergeCell ref="F451:K451"/>
    <mergeCell ref="I452:J452"/>
    <mergeCell ref="F453:K453"/>
    <mergeCell ref="G454:I454"/>
    <mergeCell ref="J454:K459"/>
    <mergeCell ref="G455:I455"/>
    <mergeCell ref="G456:I456"/>
    <mergeCell ref="G460:K460"/>
    <mergeCell ref="F465:K465"/>
    <mergeCell ref="F377:K377"/>
    <mergeCell ref="F379:K379"/>
    <mergeCell ref="I380:J380"/>
    <mergeCell ref="F684:K684"/>
    <mergeCell ref="F702:K702"/>
    <mergeCell ref="F720:K720"/>
    <mergeCell ref="F738:K738"/>
    <mergeCell ref="F756:K756"/>
    <mergeCell ref="F774:K774"/>
    <mergeCell ref="F792:K792"/>
    <mergeCell ref="F810:K810"/>
    <mergeCell ref="F828:K828"/>
    <mergeCell ref="F846:K846"/>
    <mergeCell ref="F864:K864"/>
    <mergeCell ref="F882:K882"/>
    <mergeCell ref="F900:K900"/>
    <mergeCell ref="F918:K918"/>
    <mergeCell ref="F936:K936"/>
    <mergeCell ref="F954:K954"/>
    <mergeCell ref="F972:K972"/>
    <mergeCell ref="F735:K735"/>
    <mergeCell ref="I740:J740"/>
    <mergeCell ref="F741:K741"/>
    <mergeCell ref="G742:I742"/>
    <mergeCell ref="F703:K703"/>
    <mergeCell ref="I704:J704"/>
    <mergeCell ref="F705:K705"/>
    <mergeCell ref="G706:I706"/>
    <mergeCell ref="J706:K711"/>
    <mergeCell ref="G707:I707"/>
    <mergeCell ref="G708:I708"/>
    <mergeCell ref="G712:K712"/>
    <mergeCell ref="F717:K717"/>
    <mergeCell ref="F719:K719"/>
    <mergeCell ref="F721:K721"/>
    <mergeCell ref="F990:K990"/>
    <mergeCell ref="F1008:K1008"/>
    <mergeCell ref="F1026:K1026"/>
    <mergeCell ref="F1044:K1044"/>
    <mergeCell ref="F1062:K1062"/>
    <mergeCell ref="F1080:K1080"/>
    <mergeCell ref="F1098:K1098"/>
    <mergeCell ref="F1116:K1116"/>
    <mergeCell ref="F1134:K1134"/>
    <mergeCell ref="F1152:K1152"/>
    <mergeCell ref="F1170:K1170"/>
    <mergeCell ref="F1188:K1188"/>
    <mergeCell ref="F1206:K1206"/>
    <mergeCell ref="F1224:K1224"/>
    <mergeCell ref="F1242:K1242"/>
    <mergeCell ref="F1260:K1260"/>
    <mergeCell ref="F1278:K1278"/>
    <mergeCell ref="F1041:K1041"/>
    <mergeCell ref="G1036:K1036"/>
    <mergeCell ref="F1005:K1005"/>
    <mergeCell ref="F1007:K1007"/>
    <mergeCell ref="G1012:I1012"/>
    <mergeCell ref="J1012:K1017"/>
    <mergeCell ref="G1013:I1013"/>
    <mergeCell ref="G1014:I1014"/>
    <mergeCell ref="G1018:K1018"/>
    <mergeCell ref="F1023:K1023"/>
    <mergeCell ref="F1025:K1025"/>
    <mergeCell ref="F1027:K1027"/>
    <mergeCell ref="I1028:J1028"/>
    <mergeCell ref="F1029:K1029"/>
    <mergeCell ref="G1030:I1030"/>
    <mergeCell ref="F1656:K1656"/>
    <mergeCell ref="F1674:K1674"/>
    <mergeCell ref="F1692:K1692"/>
    <mergeCell ref="F1710:K1710"/>
    <mergeCell ref="F1728:K1728"/>
    <mergeCell ref="F1746:K1746"/>
    <mergeCell ref="F1764:K1764"/>
    <mergeCell ref="F1782:K1782"/>
    <mergeCell ref="F1800:K1800"/>
    <mergeCell ref="F1350:K1350"/>
    <mergeCell ref="F1368:K1368"/>
    <mergeCell ref="F1386:K1386"/>
    <mergeCell ref="F1404:K1404"/>
    <mergeCell ref="F1422:K1422"/>
    <mergeCell ref="F1440:K1440"/>
    <mergeCell ref="F1458:K1458"/>
    <mergeCell ref="F1476:K1476"/>
    <mergeCell ref="F1494:K1494"/>
    <mergeCell ref="F1512:K1512"/>
    <mergeCell ref="F1530:K1530"/>
    <mergeCell ref="F1548:K1548"/>
    <mergeCell ref="F1566:K1566"/>
    <mergeCell ref="F1584:K1584"/>
    <mergeCell ref="F1602:K1602"/>
    <mergeCell ref="F1620:K1620"/>
    <mergeCell ref="F1638:K1638"/>
    <mergeCell ref="F1443:K1443"/>
    <mergeCell ref="G1444:I1444"/>
    <mergeCell ref="J1444:K1449"/>
    <mergeCell ref="G1445:I1445"/>
    <mergeCell ref="G1446:I1446"/>
    <mergeCell ref="F1405:K1405"/>
  </mergeCells>
  <pageMargins left="0.7" right="0.7" top="0.5" bottom="0.5" header="0.3" footer="0.3"/>
  <pageSetup paperSize="9" scale="94" orientation="portrait" horizontalDpi="0" verticalDpi="0" r:id="rId1"/>
  <rowBreaks count="1" manualBreakCount="1">
    <brk id="36" min="5"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Master sheet</vt:lpstr>
      <vt:lpstr>Paste data</vt:lpstr>
      <vt:lpstr>Final page</vt:lpstr>
      <vt:lpstr>'Final page'!Print_Area</vt:lpstr>
      <vt:lpstr>'Paste data'!Print_Area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2025-08-25T11:20:38Z</dcterms:modified>
</cp:coreProperties>
</file>