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/>
  </bookViews>
  <sheets>
    <sheet name="Sheet1" sheetId="1" r:id="rId1"/>
  </sheets>
  <definedNames>
    <definedName name="_xlnm.Print_Area" localSheetId="0">Sheet1!$A$3:$AE$47</definedName>
  </definedNames>
  <calcPr calcId="125725"/>
</workbook>
</file>

<file path=xl/calcChain.xml><?xml version="1.0" encoding="utf-8"?>
<calcChain xmlns="http://schemas.openxmlformats.org/spreadsheetml/2006/main">
  <c r="O44" i="1"/>
  <c r="O43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I21"/>
  <c r="J21"/>
  <c r="N21"/>
  <c r="W21" a="1"/>
  <c r="W21"/>
  <c r="X21" a="1"/>
  <c r="X21" s="1"/>
  <c r="I22"/>
  <c r="J22"/>
  <c r="M22" a="1"/>
  <c r="N22"/>
  <c r="P22" s="1"/>
  <c r="V22" s="1" a="1"/>
  <c r="V22" s="1"/>
  <c r="T22" a="1"/>
  <c r="T22"/>
  <c r="W22" a="1"/>
  <c r="W22" s="1"/>
  <c r="X22" a="1"/>
  <c r="X22"/>
  <c r="I23"/>
  <c r="J23"/>
  <c r="N23"/>
  <c r="W23" a="1"/>
  <c r="W23"/>
  <c r="X23" a="1"/>
  <c r="X23" s="1"/>
  <c r="I24"/>
  <c r="J24"/>
  <c r="M24" a="1"/>
  <c r="N24"/>
  <c r="P24" s="1"/>
  <c r="V24" s="1" a="1"/>
  <c r="T24" a="1"/>
  <c r="W24" a="1"/>
  <c r="W24" s="1"/>
  <c r="X24" a="1"/>
  <c r="X24"/>
  <c r="I25"/>
  <c r="J25"/>
  <c r="N25"/>
  <c r="W25" a="1"/>
  <c r="W25"/>
  <c r="X25" a="1"/>
  <c r="X25" s="1"/>
  <c r="I26"/>
  <c r="J26"/>
  <c r="M26" a="1"/>
  <c r="N26"/>
  <c r="P26" s="1"/>
  <c r="V26" s="1" a="1"/>
  <c r="V26" s="1"/>
  <c r="T26" a="1"/>
  <c r="W26" a="1"/>
  <c r="W26" s="1"/>
  <c r="X26" a="1"/>
  <c r="X26"/>
  <c r="I27"/>
  <c r="J27"/>
  <c r="N27"/>
  <c r="W27" a="1"/>
  <c r="W27"/>
  <c r="X27" a="1"/>
  <c r="X27" s="1"/>
  <c r="I28"/>
  <c r="J28"/>
  <c r="M28" a="1"/>
  <c r="N28"/>
  <c r="P28" s="1"/>
  <c r="V28" s="1" a="1"/>
  <c r="V28" s="1"/>
  <c r="S28" a="1"/>
  <c r="T28" a="1"/>
  <c r="T28"/>
  <c r="W28" a="1"/>
  <c r="W28" s="1"/>
  <c r="X28" a="1"/>
  <c r="X28"/>
  <c r="I29"/>
  <c r="J29"/>
  <c r="N29"/>
  <c r="W29" a="1"/>
  <c r="W29"/>
  <c r="X29" a="1"/>
  <c r="X29" s="1"/>
  <c r="I30"/>
  <c r="J30"/>
  <c r="M30" a="1"/>
  <c r="N30"/>
  <c r="P30" s="1"/>
  <c r="V30" s="1" a="1"/>
  <c r="V30" s="1"/>
  <c r="T30" a="1"/>
  <c r="W30" a="1"/>
  <c r="W30" s="1"/>
  <c r="X30" a="1"/>
  <c r="X30"/>
  <c r="I31"/>
  <c r="J31"/>
  <c r="N31"/>
  <c r="W31" a="1"/>
  <c r="W31"/>
  <c r="X31" a="1"/>
  <c r="X31" s="1"/>
  <c r="I32"/>
  <c r="J32"/>
  <c r="M32" a="1"/>
  <c r="N32"/>
  <c r="S32" s="1" a="1"/>
  <c r="P32"/>
  <c r="V32" s="1" a="1"/>
  <c r="V32" s="1"/>
  <c r="T32" a="1"/>
  <c r="T32"/>
  <c r="W32" a="1"/>
  <c r="W32" s="1"/>
  <c r="X32" a="1"/>
  <c r="X32"/>
  <c r="I33"/>
  <c r="J33"/>
  <c r="N33"/>
  <c r="W33" a="1"/>
  <c r="W33"/>
  <c r="X33" a="1"/>
  <c r="X33" s="1"/>
  <c r="I34"/>
  <c r="J34"/>
  <c r="M34" a="1"/>
  <c r="N34"/>
  <c r="P34" s="1"/>
  <c r="V34" s="1" a="1"/>
  <c r="V34" s="1"/>
  <c r="T34" a="1"/>
  <c r="W34" a="1"/>
  <c r="W34" s="1"/>
  <c r="X34" a="1"/>
  <c r="X34"/>
  <c r="I35"/>
  <c r="J35"/>
  <c r="N35"/>
  <c r="W35" a="1"/>
  <c r="W35"/>
  <c r="X35" a="1"/>
  <c r="X35" s="1"/>
  <c r="I36"/>
  <c r="J36"/>
  <c r="M36" a="1"/>
  <c r="N36"/>
  <c r="P36" s="1"/>
  <c r="V36" s="1" a="1"/>
  <c r="T36" a="1"/>
  <c r="W36" a="1"/>
  <c r="W36" s="1"/>
  <c r="X36" a="1"/>
  <c r="X36"/>
  <c r="I37"/>
  <c r="J37"/>
  <c r="N37"/>
  <c r="W37" a="1"/>
  <c r="W37"/>
  <c r="X37" a="1"/>
  <c r="X37" s="1"/>
  <c r="I38"/>
  <c r="J38"/>
  <c r="M38" a="1"/>
  <c r="N38"/>
  <c r="P38" s="1"/>
  <c r="V38" s="1" a="1"/>
  <c r="T38" a="1"/>
  <c r="W38" a="1"/>
  <c r="W38" s="1"/>
  <c r="X38" a="1"/>
  <c r="X38"/>
  <c r="I39"/>
  <c r="J39"/>
  <c r="N39"/>
  <c r="W39" a="1"/>
  <c r="W39"/>
  <c r="X39" a="1"/>
  <c r="X39" s="1"/>
  <c r="I40"/>
  <c r="J40"/>
  <c r="M40" a="1"/>
  <c r="N40"/>
  <c r="S40" s="1" a="1"/>
  <c r="T40" a="1"/>
  <c r="T40"/>
  <c r="W40" a="1"/>
  <c r="W40" s="1"/>
  <c r="X40" a="1"/>
  <c r="X40"/>
  <c r="I41"/>
  <c r="J41"/>
  <c r="N41"/>
  <c r="W41" a="1"/>
  <c r="W41"/>
  <c r="X41" a="1"/>
  <c r="X41" s="1"/>
  <c r="I42"/>
  <c r="J42"/>
  <c r="M42" a="1"/>
  <c r="N42"/>
  <c r="P42" s="1"/>
  <c r="V42" s="1" a="1"/>
  <c r="V42" s="1"/>
  <c r="T42" a="1"/>
  <c r="W42" a="1"/>
  <c r="W42" s="1"/>
  <c r="X42" a="1"/>
  <c r="X42"/>
  <c r="I43"/>
  <c r="J43"/>
  <c r="N43"/>
  <c r="W43" a="1"/>
  <c r="W43"/>
  <c r="X43" a="1"/>
  <c r="X43" s="1"/>
  <c r="I44"/>
  <c r="J44"/>
  <c r="M44" a="1"/>
  <c r="N44"/>
  <c r="P44" s="1"/>
  <c r="V44" s="1" a="1"/>
  <c r="V44" s="1"/>
  <c r="T44" a="1"/>
  <c r="W44" a="1"/>
  <c r="W44" s="1"/>
  <c r="X44" a="1"/>
  <c r="X44"/>
  <c r="X20" a="1"/>
  <c r="X20" s="1"/>
  <c r="W20" a="1"/>
  <c r="W20" s="1"/>
  <c r="V20" a="1"/>
  <c r="U20" a="1"/>
  <c r="T20" a="1"/>
  <c r="AE20" a="1"/>
  <c r="AD20" a="1"/>
  <c r="J20"/>
  <c r="P19"/>
  <c r="N20"/>
  <c r="P20" s="1"/>
  <c r="I20"/>
  <c r="U15"/>
  <c r="U14"/>
  <c r="U13"/>
  <c r="U12"/>
  <c r="U11"/>
  <c r="U10"/>
  <c r="U9"/>
  <c r="O20" l="1"/>
  <c r="U20" s="1"/>
  <c r="Z20" s="1"/>
  <c r="AD20" s="1"/>
  <c r="O42"/>
  <c r="S32"/>
  <c r="V24"/>
  <c r="T24"/>
  <c r="S24" a="1"/>
  <c r="S24" s="1"/>
  <c r="S44" a="1"/>
  <c r="T44"/>
  <c r="M44"/>
  <c r="P40"/>
  <c r="V40" s="1" a="1"/>
  <c r="V40" s="1"/>
  <c r="V38"/>
  <c r="T42"/>
  <c r="S36" a="1"/>
  <c r="T36"/>
  <c r="M36"/>
  <c r="T34"/>
  <c r="M32"/>
  <c r="T30"/>
  <c r="V36"/>
  <c r="M28"/>
  <c r="T26"/>
  <c r="S42" a="1"/>
  <c r="S42" s="1"/>
  <c r="M38"/>
  <c r="S34" a="1"/>
  <c r="S34" s="1"/>
  <c r="M30"/>
  <c r="S26" a="1"/>
  <c r="S26" s="1"/>
  <c r="M22"/>
  <c r="M40"/>
  <c r="T38"/>
  <c r="S36"/>
  <c r="S28"/>
  <c r="M42"/>
  <c r="S38" a="1"/>
  <c r="S38" s="1"/>
  <c r="M34"/>
  <c r="S30" a="1"/>
  <c r="S30" s="1"/>
  <c r="M26"/>
  <c r="S22" a="1"/>
  <c r="S22" s="1"/>
  <c r="T20"/>
  <c r="V20"/>
  <c r="M24"/>
  <c r="Z22"/>
  <c r="AD22" s="1" a="1"/>
  <c r="AD22" s="1"/>
  <c r="Z44"/>
  <c r="AD44" s="1" a="1"/>
  <c r="AD44" s="1"/>
  <c r="Z42"/>
  <c r="AD42" s="1" a="1"/>
  <c r="AD42" s="1"/>
  <c r="Y44" a="1"/>
  <c r="U44" a="1"/>
  <c r="U42" a="1"/>
  <c r="U42" s="1"/>
  <c r="T41" a="1"/>
  <c r="T41" s="1"/>
  <c r="U41" a="1"/>
  <c r="U41" s="1"/>
  <c r="U40" a="1"/>
  <c r="U40" s="1"/>
  <c r="Z40" s="1"/>
  <c r="AD40" s="1" a="1"/>
  <c r="AD40" s="1"/>
  <c r="T39" a="1"/>
  <c r="T39" s="1"/>
  <c r="U39" a="1"/>
  <c r="U39" s="1"/>
  <c r="U38" a="1"/>
  <c r="U38" s="1"/>
  <c r="Z38" s="1"/>
  <c r="AD38" s="1" a="1"/>
  <c r="AD38" s="1"/>
  <c r="T37" a="1"/>
  <c r="T37" s="1"/>
  <c r="S37" a="1"/>
  <c r="U36" a="1"/>
  <c r="U36" s="1"/>
  <c r="Z36" s="1"/>
  <c r="AD36" s="1" a="1"/>
  <c r="AD36" s="1"/>
  <c r="T35" a="1"/>
  <c r="T35" s="1"/>
  <c r="S35" a="1"/>
  <c r="U34" a="1"/>
  <c r="U34" s="1"/>
  <c r="Z34" s="1"/>
  <c r="AD34" s="1" a="1"/>
  <c r="AD34" s="1"/>
  <c r="T33" a="1"/>
  <c r="T33" s="1"/>
  <c r="S33" a="1"/>
  <c r="U32" a="1"/>
  <c r="U32" s="1"/>
  <c r="Z32" s="1"/>
  <c r="AD32" s="1" a="1"/>
  <c r="AD32" s="1"/>
  <c r="T31" a="1"/>
  <c r="T31" s="1"/>
  <c r="U31" a="1"/>
  <c r="U31" s="1"/>
  <c r="U30" a="1"/>
  <c r="T29" a="1"/>
  <c r="T29" s="1"/>
  <c r="U29" a="1"/>
  <c r="U29" s="1"/>
  <c r="U28" a="1"/>
  <c r="U28" s="1"/>
  <c r="Z28" s="1"/>
  <c r="AD28" s="1" a="1"/>
  <c r="AD28" s="1"/>
  <c r="T27" a="1"/>
  <c r="T27" s="1"/>
  <c r="S27" a="1"/>
  <c r="U26" a="1"/>
  <c r="U26" s="1"/>
  <c r="Z26" s="1"/>
  <c r="AD26" s="1" a="1"/>
  <c r="AD26" s="1"/>
  <c r="T25" a="1"/>
  <c r="T25" s="1"/>
  <c r="S25" a="1"/>
  <c r="U24" a="1"/>
  <c r="T23" a="1"/>
  <c r="T23" s="1"/>
  <c r="U23" a="1"/>
  <c r="U23" s="1"/>
  <c r="U22" a="1"/>
  <c r="U22" s="1"/>
  <c r="Y22" s="1" a="1"/>
  <c r="Y22" s="1"/>
  <c r="AE22" s="1" a="1"/>
  <c r="T21" a="1"/>
  <c r="T21" s="1"/>
  <c r="U21" a="1"/>
  <c r="U21" s="1"/>
  <c r="T43" a="1"/>
  <c r="T43" s="1"/>
  <c r="U43" a="1"/>
  <c r="U43" s="1"/>
  <c r="Y42" a="1"/>
  <c r="P43"/>
  <c r="V43" s="1" a="1"/>
  <c r="V43" s="1"/>
  <c r="M43" a="1"/>
  <c r="M43" s="1"/>
  <c r="P41"/>
  <c r="V41" s="1" a="1"/>
  <c r="V41" s="1"/>
  <c r="M41" a="1"/>
  <c r="M41" s="1"/>
  <c r="P39"/>
  <c r="V39" s="1" a="1"/>
  <c r="V39" s="1"/>
  <c r="M39" a="1"/>
  <c r="M39" s="1"/>
  <c r="P37"/>
  <c r="V37" s="1" a="1"/>
  <c r="V37" s="1"/>
  <c r="M37" a="1"/>
  <c r="M37" s="1"/>
  <c r="P35"/>
  <c r="V35" s="1" a="1"/>
  <c r="V35" s="1"/>
  <c r="M35" a="1"/>
  <c r="M35" s="1"/>
  <c r="P33"/>
  <c r="V33" s="1" a="1"/>
  <c r="V33" s="1"/>
  <c r="M33" a="1"/>
  <c r="M33" s="1"/>
  <c r="P31"/>
  <c r="V31" s="1" a="1"/>
  <c r="V31" s="1"/>
  <c r="M31" a="1"/>
  <c r="M31" s="1"/>
  <c r="P29"/>
  <c r="V29" s="1" a="1"/>
  <c r="V29" s="1"/>
  <c r="M29" a="1"/>
  <c r="M29" s="1"/>
  <c r="P27"/>
  <c r="V27" s="1" a="1"/>
  <c r="V27" s="1"/>
  <c r="M27" a="1"/>
  <c r="M27" s="1"/>
  <c r="P25"/>
  <c r="V25" s="1" a="1"/>
  <c r="V25" s="1"/>
  <c r="M25" a="1"/>
  <c r="M25" s="1"/>
  <c r="P23"/>
  <c r="V23" s="1" a="1"/>
  <c r="V23" s="1"/>
  <c r="M23" a="1"/>
  <c r="M23" s="1"/>
  <c r="P21"/>
  <c r="V21" s="1" a="1"/>
  <c r="V21" s="1"/>
  <c r="M21" a="1"/>
  <c r="M21" s="1"/>
  <c r="Y20" a="1"/>
  <c r="M20" a="1"/>
  <c r="M20" s="1"/>
  <c r="S20" a="1"/>
  <c r="Y42" l="1"/>
  <c r="S20"/>
  <c r="U24"/>
  <c r="Z24" s="1"/>
  <c r="AD24" s="1" a="1"/>
  <c r="AD24" s="1"/>
  <c r="S44"/>
  <c r="U44"/>
  <c r="Y44" s="1"/>
  <c r="S40"/>
  <c r="U30"/>
  <c r="Z30" s="1"/>
  <c r="AD30" s="1" a="1"/>
  <c r="AD30" s="1"/>
  <c r="S25"/>
  <c r="S33"/>
  <c r="S27"/>
  <c r="S35"/>
  <c r="S37"/>
  <c r="AE22"/>
  <c r="Y43" a="1"/>
  <c r="Y43" s="1"/>
  <c r="AE43" s="1" a="1"/>
  <c r="Z43"/>
  <c r="AD43" s="1" a="1"/>
  <c r="AD43" s="1"/>
  <c r="S31" a="1"/>
  <c r="S31" s="1"/>
  <c r="S29" a="1"/>
  <c r="S29" s="1"/>
  <c r="S43" a="1"/>
  <c r="S43" s="1"/>
  <c r="U37" a="1"/>
  <c r="U37" s="1"/>
  <c r="Y24" a="1"/>
  <c r="Y26" a="1"/>
  <c r="Y26" s="1"/>
  <c r="AE26" s="1" a="1"/>
  <c r="AE26" s="1"/>
  <c r="Y28" a="1"/>
  <c r="Y28" s="1"/>
  <c r="AE28" s="1" a="1"/>
  <c r="AE28" s="1"/>
  <c r="Y30" a="1"/>
  <c r="Y30" s="1"/>
  <c r="AE30" s="1" a="1"/>
  <c r="AE30" s="1"/>
  <c r="Y32" a="1"/>
  <c r="Y32" s="1"/>
  <c r="AE32" s="1" a="1"/>
  <c r="AE32" s="1"/>
  <c r="Y34" a="1"/>
  <c r="Y34" s="1"/>
  <c r="AE34" s="1" a="1"/>
  <c r="AE34" s="1"/>
  <c r="Y36" a="1"/>
  <c r="Y36" s="1"/>
  <c r="AE36" s="1" a="1"/>
  <c r="AE36" s="1"/>
  <c r="Y38" a="1"/>
  <c r="Y38" s="1"/>
  <c r="AE38" s="1" a="1"/>
  <c r="AE38" s="1"/>
  <c r="Y40" a="1"/>
  <c r="Y40" s="1"/>
  <c r="AE40" s="1" a="1"/>
  <c r="AE40" s="1"/>
  <c r="U27" a="1"/>
  <c r="U27" s="1"/>
  <c r="S39" a="1"/>
  <c r="S39" s="1"/>
  <c r="S41" a="1"/>
  <c r="S41" s="1"/>
  <c r="U25" a="1"/>
  <c r="U25" s="1"/>
  <c r="U35" a="1"/>
  <c r="U35" s="1"/>
  <c r="U33" a="1"/>
  <c r="U33" s="1"/>
  <c r="Z33" s="1"/>
  <c r="AD33" s="1" a="1"/>
  <c r="AD33" s="1"/>
  <c r="Y21" a="1"/>
  <c r="Y21" s="1"/>
  <c r="AE21" s="1" a="1"/>
  <c r="Z21"/>
  <c r="AD21" s="1" a="1"/>
  <c r="AD21" s="1"/>
  <c r="Y23" a="1"/>
  <c r="Y23" s="1"/>
  <c r="Z23"/>
  <c r="AD23" s="1" a="1"/>
  <c r="AD23" s="1"/>
  <c r="Y25" a="1"/>
  <c r="Z25"/>
  <c r="AD25" s="1" a="1"/>
  <c r="AD25" s="1"/>
  <c r="Y27" a="1"/>
  <c r="Z27"/>
  <c r="AD27" s="1" a="1"/>
  <c r="AD27" s="1"/>
  <c r="Y29" a="1"/>
  <c r="Y29" s="1"/>
  <c r="Z29"/>
  <c r="AD29" s="1" a="1"/>
  <c r="AD29" s="1"/>
  <c r="Y31" a="1"/>
  <c r="Y31" s="1"/>
  <c r="Z31"/>
  <c r="AD31" s="1" a="1"/>
  <c r="AD31" s="1"/>
  <c r="Y35" a="1"/>
  <c r="Z35"/>
  <c r="AD35" s="1" a="1"/>
  <c r="AD35" s="1"/>
  <c r="Y37" a="1"/>
  <c r="Z37"/>
  <c r="AD37" s="1" a="1"/>
  <c r="AD37" s="1"/>
  <c r="Y39" a="1"/>
  <c r="Y39" s="1"/>
  <c r="Z39"/>
  <c r="AD39" s="1" a="1"/>
  <c r="AD39" s="1"/>
  <c r="Y41" a="1"/>
  <c r="Y41" s="1"/>
  <c r="Z41"/>
  <c r="AD41" s="1" a="1"/>
  <c r="AD41" s="1"/>
  <c r="AE42" a="1"/>
  <c r="AE42" s="1"/>
  <c r="S23" a="1"/>
  <c r="S23" s="1"/>
  <c r="S21" a="1"/>
  <c r="S21" s="1"/>
  <c r="Y20"/>
  <c r="AE20" s="1"/>
  <c r="Y25" l="1"/>
  <c r="AE25" s="1" a="1"/>
  <c r="Y24"/>
  <c r="AE24" s="1" a="1"/>
  <c r="AE24" s="1"/>
  <c r="AE44" a="1"/>
  <c r="AE44"/>
  <c r="Y37"/>
  <c r="AE43"/>
  <c r="Y27"/>
  <c r="Y35"/>
  <c r="AE25"/>
  <c r="AE21"/>
  <c r="AE41" a="1"/>
  <c r="AE41" s="1"/>
  <c r="AE37" a="1"/>
  <c r="Y33" a="1"/>
  <c r="Y33" s="1"/>
  <c r="AE33" s="1" a="1"/>
  <c r="AE33" s="1"/>
  <c r="AE29" a="1"/>
  <c r="AE29" s="1"/>
  <c r="AE39" a="1"/>
  <c r="AE39" s="1"/>
  <c r="AE35" a="1"/>
  <c r="AE35" s="1"/>
  <c r="AE31" a="1"/>
  <c r="AE31" s="1"/>
  <c r="AE27" a="1"/>
  <c r="AE23" a="1"/>
  <c r="AE23" s="1"/>
  <c r="AE37" l="1"/>
  <c r="AE27"/>
</calcChain>
</file>

<file path=xl/sharedStrings.xml><?xml version="1.0" encoding="utf-8"?>
<sst xmlns="http://schemas.openxmlformats.org/spreadsheetml/2006/main" count="54" uniqueCount="42">
  <si>
    <t>DIFFERENCE STATEMENT</t>
  </si>
  <si>
    <t>S.NO.</t>
  </si>
  <si>
    <t>NAME OF EMPLOYEE</t>
  </si>
  <si>
    <t>POST</t>
  </si>
  <si>
    <t>PAY LEVEL</t>
  </si>
  <si>
    <t>DUE SALARY</t>
  </si>
  <si>
    <t>DRAWN SALARY</t>
  </si>
  <si>
    <t>DIFFERENCE</t>
  </si>
  <si>
    <t>DEDUCTIONS</t>
  </si>
  <si>
    <t>NET PAYABLE
AMOUNT</t>
  </si>
  <si>
    <t>BASIC</t>
  </si>
  <si>
    <t>DA</t>
  </si>
  <si>
    <t>HRA</t>
  </si>
  <si>
    <t>CCA</t>
  </si>
  <si>
    <t>Cashier Allow.</t>
  </si>
  <si>
    <t>TOTAL</t>
  </si>
  <si>
    <t>E.C.Pen.F.</t>
  </si>
  <si>
    <t>Income Tax</t>
  </si>
  <si>
    <t>G.P.F.</t>
  </si>
  <si>
    <t>Office Name :-</t>
  </si>
  <si>
    <t xml:space="preserve">राजस्थान सरकार वित्त (सामान्य वित्तीय एवं लेखा नियम) विभाग के आदेशांक-प-1(a)वित्त/साविलेनि/2006 दिनांक-26-02-2021 की अनुपालना में स्थानीय कार्यालय अधीन निम्नांकित कार्मिकों का मार्च,2020 (देय अप्रैल,2020) का आस्थगित वेतन निम्नानुसार आहरित किए जाने की स्वीकृति दी जाती है। </t>
  </si>
  <si>
    <t>Budget Head:-</t>
  </si>
  <si>
    <t>Bill No.:-</t>
  </si>
  <si>
    <t>Date:-</t>
  </si>
  <si>
    <t>Post Detail</t>
  </si>
  <si>
    <t>S.No.</t>
  </si>
  <si>
    <t>Post Name</t>
  </si>
  <si>
    <t>Total Post</t>
  </si>
  <si>
    <t>Working</t>
  </si>
  <si>
    <t>Vacant</t>
  </si>
  <si>
    <t>Extra Details</t>
  </si>
  <si>
    <t>STATUS</t>
  </si>
  <si>
    <t>CADER</t>
  </si>
  <si>
    <t>HRA @</t>
  </si>
  <si>
    <t>Seal And Signature Of DDO</t>
  </si>
  <si>
    <t>Defered Salary-March, 2020</t>
  </si>
  <si>
    <r>
      <t xml:space="preserve">Employee Type </t>
    </r>
    <r>
      <rPr>
        <b/>
        <sz val="12"/>
        <color theme="1"/>
        <rFont val="Cambria"/>
        <family val="1"/>
        <scheme val="major"/>
      </rPr>
      <t>NPS/GPF</t>
    </r>
  </si>
  <si>
    <t>निर्देश:- केवल पिंक रंग के सेल्स में आवश्यक एंट्री करें, अनावश्यक क्रमांक को डिलीट कर देवें, अनावश्यक पंक्तियों को Hide कर सकते हैं।</t>
  </si>
  <si>
    <r>
      <t xml:space="preserve">Prepared By:- </t>
    </r>
    <r>
      <rPr>
        <sz val="28"/>
        <color rgb="FFFFFF00"/>
        <rFont val="Bodoni Bd BT"/>
        <family val="1"/>
      </rPr>
      <t>Ummed Tarad</t>
    </r>
    <r>
      <rPr>
        <sz val="28"/>
        <color rgb="FFFFFF00"/>
        <rFont val="Brush Script Std"/>
        <family val="3"/>
      </rPr>
      <t xml:space="preserve"> (GSSS Raimalwada, Bapini, Jodhpur)-9166973141</t>
    </r>
  </si>
  <si>
    <t>Govt. Sr. Sec. School Raimalwada, P.S.-Bapini (Jodhpur) DDO Code-12572</t>
  </si>
  <si>
    <t>2202-02-109-27-01</t>
  </si>
  <si>
    <t>Sr.Teacher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</si>
</sst>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6"/>
      <color theme="1"/>
      <name val="Cambria"/>
      <family val="1"/>
      <scheme val="major"/>
    </font>
    <font>
      <b/>
      <sz val="22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24"/>
      <color theme="0"/>
      <name val="Cambria"/>
      <family val="1"/>
      <scheme val="major"/>
    </font>
    <font>
      <sz val="28"/>
      <color rgb="FFFFFF00"/>
      <name val="Brush Script Std"/>
      <family val="3"/>
    </font>
    <font>
      <sz val="28"/>
      <color rgb="FFFFFF00"/>
      <name val="Bodoni Bd BT"/>
      <family val="1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1" fontId="2" fillId="0" borderId="8" xfId="0" applyNumberFormat="1" applyFont="1" applyBorder="1" applyAlignment="1" applyProtection="1">
      <alignment horizontal="center" vertical="center" wrapText="1"/>
      <protection locked="0" hidden="1"/>
    </xf>
    <xf numFmtId="0" fontId="2" fillId="0" borderId="8" xfId="0" applyFont="1" applyBorder="1" applyAlignment="1" applyProtection="1">
      <alignment horizontal="center" vertical="center"/>
      <protection locked="0" hidden="1"/>
    </xf>
    <xf numFmtId="0" fontId="7" fillId="3" borderId="0" xfId="0" applyFont="1" applyFill="1" applyBorder="1" applyAlignment="1" applyProtection="1">
      <alignment horizontal="center" vertical="center"/>
      <protection hidden="1"/>
    </xf>
    <xf numFmtId="0" fontId="6" fillId="0" borderId="36" xfId="0" applyFont="1" applyBorder="1" applyAlignment="1" applyProtection="1">
      <alignment horizontal="center" vertical="center"/>
      <protection hidden="1"/>
    </xf>
    <xf numFmtId="0" fontId="9" fillId="0" borderId="26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17" xfId="0" applyFont="1" applyBorder="1" applyAlignment="1" applyProtection="1">
      <alignment horizontal="center" vertical="center"/>
      <protection hidden="1"/>
    </xf>
    <xf numFmtId="0" fontId="9" fillId="3" borderId="34" xfId="0" applyFont="1" applyFill="1" applyBorder="1" applyAlignment="1" applyProtection="1">
      <alignment horizontal="center" vertical="center" wrapText="1"/>
      <protection hidden="1"/>
    </xf>
    <xf numFmtId="17" fontId="13" fillId="0" borderId="8" xfId="0" applyNumberFormat="1" applyFont="1" applyBorder="1" applyAlignment="1" applyProtection="1">
      <alignment horizontal="center" vertical="center" wrapText="1"/>
      <protection locked="0" hidden="1"/>
    </xf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1" fontId="2" fillId="0" borderId="8" xfId="0" applyNumberFormat="1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locked="0" hidden="1"/>
    </xf>
    <xf numFmtId="17" fontId="14" fillId="0" borderId="8" xfId="0" applyNumberFormat="1" applyFont="1" applyBorder="1" applyAlignment="1" applyProtection="1">
      <alignment horizontal="center" vertical="center" wrapText="1"/>
      <protection locked="0" hidden="1"/>
    </xf>
    <xf numFmtId="9" fontId="9" fillId="4" borderId="40" xfId="0" applyNumberFormat="1" applyFont="1" applyFill="1" applyBorder="1" applyAlignment="1" applyProtection="1">
      <alignment horizontal="center" vertical="center" wrapText="1"/>
      <protection locked="0" hidden="1"/>
    </xf>
    <xf numFmtId="9" fontId="9" fillId="3" borderId="40" xfId="0" applyNumberFormat="1" applyFont="1" applyFill="1" applyBorder="1" applyAlignment="1" applyProtection="1">
      <alignment horizontal="center" vertical="center" wrapText="1"/>
      <protection hidden="1"/>
    </xf>
    <xf numFmtId="0" fontId="13" fillId="0" borderId="26" xfId="0" applyFont="1" applyBorder="1" applyAlignment="1" applyProtection="1">
      <alignment horizontal="center" vertical="center"/>
      <protection locked="0" hidden="1"/>
    </xf>
    <xf numFmtId="17" fontId="14" fillId="0" borderId="27" xfId="0" applyNumberFormat="1" applyFont="1" applyBorder="1" applyAlignment="1" applyProtection="1">
      <alignment horizontal="center" vertical="center" wrapText="1"/>
      <protection locked="0" hidden="1"/>
    </xf>
    <xf numFmtId="17" fontId="13" fillId="0" borderId="27" xfId="0" applyNumberFormat="1" applyFont="1" applyBorder="1" applyAlignment="1" applyProtection="1">
      <alignment horizontal="center" vertical="center" wrapText="1"/>
      <protection locked="0" hidden="1"/>
    </xf>
    <xf numFmtId="17" fontId="13" fillId="0" borderId="28" xfId="0" applyNumberFormat="1" applyFont="1" applyBorder="1" applyAlignment="1" applyProtection="1">
      <alignment horizontal="center" vertical="center" wrapText="1"/>
      <protection locked="0" hidden="1"/>
    </xf>
    <xf numFmtId="17" fontId="13" fillId="0" borderId="16" xfId="0" applyNumberFormat="1" applyFont="1" applyBorder="1" applyAlignment="1" applyProtection="1">
      <alignment horizontal="center" vertical="center" wrapText="1"/>
      <protection locked="0" hidden="1"/>
    </xf>
    <xf numFmtId="0" fontId="13" fillId="0" borderId="17" xfId="0" applyFont="1" applyBorder="1" applyAlignment="1" applyProtection="1">
      <alignment horizontal="center" vertical="center"/>
      <protection locked="0" hidden="1"/>
    </xf>
    <xf numFmtId="17" fontId="14" fillId="0" borderId="21" xfId="0" applyNumberFormat="1" applyFont="1" applyBorder="1" applyAlignment="1" applyProtection="1">
      <alignment horizontal="center" vertical="center" wrapText="1"/>
      <protection locked="0" hidden="1"/>
    </xf>
    <xf numFmtId="17" fontId="13" fillId="0" borderId="21" xfId="0" applyNumberFormat="1" applyFont="1" applyBorder="1" applyAlignment="1" applyProtection="1">
      <alignment horizontal="center" vertical="center" wrapText="1"/>
      <protection locked="0" hidden="1"/>
    </xf>
    <xf numFmtId="17" fontId="13" fillId="0" borderId="22" xfId="0" applyNumberFormat="1" applyFont="1" applyBorder="1" applyAlignment="1" applyProtection="1">
      <alignment horizontal="center" vertical="center" wrapText="1"/>
      <protection locked="0" hidden="1"/>
    </xf>
    <xf numFmtId="1" fontId="2" fillId="0" borderId="27" xfId="0" applyNumberFormat="1" applyFont="1" applyBorder="1" applyAlignment="1" applyProtection="1">
      <alignment horizontal="center" vertical="center" wrapText="1"/>
      <protection hidden="1"/>
    </xf>
    <xf numFmtId="1" fontId="2" fillId="0" borderId="27" xfId="0" applyNumberFormat="1" applyFont="1" applyBorder="1" applyAlignment="1" applyProtection="1">
      <alignment horizontal="center" vertical="center" wrapText="1"/>
      <protection locked="0" hidden="1"/>
    </xf>
    <xf numFmtId="1" fontId="1" fillId="0" borderId="28" xfId="0" applyNumberFormat="1" applyFont="1" applyBorder="1" applyAlignment="1" applyProtection="1">
      <alignment horizontal="center" vertical="center" wrapText="1"/>
      <protection hidden="1"/>
    </xf>
    <xf numFmtId="1" fontId="1" fillId="0" borderId="16" xfId="0" applyNumberFormat="1" applyFont="1" applyBorder="1" applyAlignment="1" applyProtection="1">
      <alignment horizontal="center" vertical="center" wrapText="1"/>
      <protection hidden="1"/>
    </xf>
    <xf numFmtId="1" fontId="2" fillId="0" borderId="21" xfId="0" applyNumberFormat="1" applyFont="1" applyBorder="1" applyAlignment="1" applyProtection="1">
      <alignment horizontal="center" vertical="center" wrapText="1"/>
      <protection hidden="1"/>
    </xf>
    <xf numFmtId="1" fontId="2" fillId="0" borderId="21" xfId="0" applyNumberFormat="1" applyFont="1" applyBorder="1" applyAlignment="1" applyProtection="1">
      <alignment horizontal="center" vertical="center" wrapText="1"/>
      <protection locked="0" hidden="1"/>
    </xf>
    <xf numFmtId="1" fontId="1" fillId="0" borderId="22" xfId="0" applyNumberFormat="1" applyFont="1" applyBorder="1" applyAlignment="1" applyProtection="1">
      <alignment horizontal="center" vertical="center" wrapText="1"/>
      <protection hidden="1"/>
    </xf>
    <xf numFmtId="1" fontId="2" fillId="0" borderId="26" xfId="0" applyNumberFormat="1" applyFont="1" applyBorder="1" applyAlignment="1" applyProtection="1">
      <alignment horizontal="center" vertical="center" wrapText="1"/>
      <protection hidden="1"/>
    </xf>
    <xf numFmtId="1" fontId="2" fillId="0" borderId="6" xfId="0" applyNumberFormat="1" applyFont="1" applyBorder="1" applyAlignment="1" applyProtection="1">
      <alignment horizontal="center" vertical="center" wrapText="1"/>
      <protection hidden="1"/>
    </xf>
    <xf numFmtId="1" fontId="2" fillId="0" borderId="17" xfId="0" applyNumberFormat="1" applyFont="1" applyBorder="1" applyAlignment="1" applyProtection="1">
      <alignment horizontal="center" vertical="center" wrapText="1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/>
      <protection locked="0" hidden="1"/>
    </xf>
    <xf numFmtId="0" fontId="1" fillId="0" borderId="28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/>
      <protection locked="0" hidden="1"/>
    </xf>
    <xf numFmtId="0" fontId="1" fillId="0" borderId="22" xfId="0" applyFont="1" applyBorder="1" applyAlignment="1" applyProtection="1">
      <alignment horizontal="center" vertical="center"/>
      <protection hidden="1"/>
    </xf>
    <xf numFmtId="1" fontId="1" fillId="0" borderId="42" xfId="0" applyNumberFormat="1" applyFont="1" applyBorder="1" applyAlignment="1" applyProtection="1">
      <alignment horizontal="center" vertical="center" wrapText="1"/>
      <protection hidden="1"/>
    </xf>
    <xf numFmtId="1" fontId="1" fillId="0" borderId="43" xfId="0" applyNumberFormat="1" applyFont="1" applyBorder="1" applyAlignment="1" applyProtection="1">
      <alignment horizontal="center" vertical="center" wrapText="1"/>
      <protection hidden="1"/>
    </xf>
    <xf numFmtId="1" fontId="1" fillId="0" borderId="44" xfId="0" applyNumberFormat="1" applyFont="1" applyBorder="1" applyAlignment="1" applyProtection="1">
      <alignment horizontal="center" vertical="center" wrapText="1"/>
      <protection hidden="1"/>
    </xf>
    <xf numFmtId="0" fontId="9" fillId="3" borderId="7" xfId="0" applyFont="1" applyFill="1" applyBorder="1" applyAlignment="1" applyProtection="1">
      <alignment horizontal="center" vertical="center" textRotation="90" wrapText="1"/>
      <protection hidden="1"/>
    </xf>
    <xf numFmtId="1" fontId="2" fillId="0" borderId="35" xfId="0" applyNumberFormat="1" applyFont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 applyProtection="1">
      <alignment horizontal="right" vertical="center"/>
      <protection hidden="1"/>
    </xf>
    <xf numFmtId="0" fontId="4" fillId="3" borderId="2" xfId="0" applyFont="1" applyFill="1" applyBorder="1" applyAlignment="1" applyProtection="1">
      <alignment horizontal="right" vertical="center"/>
      <protection hidden="1"/>
    </xf>
    <xf numFmtId="0" fontId="15" fillId="5" borderId="0" xfId="0" applyFont="1" applyFill="1" applyAlignment="1" applyProtection="1">
      <alignment horizontal="center" vertical="center"/>
      <protection hidden="1"/>
    </xf>
    <xf numFmtId="0" fontId="16" fillId="5" borderId="0" xfId="0" applyFont="1" applyFill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vertical="top" wrapText="1"/>
      <protection hidden="1"/>
    </xf>
    <xf numFmtId="0" fontId="6" fillId="0" borderId="0" xfId="0" applyFont="1" applyBorder="1" applyAlignment="1" applyProtection="1">
      <alignment horizontal="left" vertical="top" wrapText="1"/>
      <protection hidden="1"/>
    </xf>
    <xf numFmtId="0" fontId="6" fillId="0" borderId="5" xfId="0" applyFont="1" applyBorder="1" applyAlignment="1" applyProtection="1">
      <alignment horizontal="left" vertical="top" wrapText="1"/>
      <protection hidden="1"/>
    </xf>
    <xf numFmtId="0" fontId="7" fillId="3" borderId="4" xfId="0" applyFont="1" applyFill="1" applyBorder="1" applyAlignment="1" applyProtection="1">
      <alignment horizontal="right" vertical="center"/>
      <protection hidden="1"/>
    </xf>
    <xf numFmtId="0" fontId="7" fillId="3" borderId="0" xfId="0" applyFont="1" applyFill="1" applyBorder="1" applyAlignment="1" applyProtection="1">
      <alignment horizontal="right" vertical="center"/>
      <protection hidden="1"/>
    </xf>
    <xf numFmtId="0" fontId="9" fillId="3" borderId="34" xfId="0" applyFont="1" applyFill="1" applyBorder="1" applyAlignment="1" applyProtection="1">
      <alignment horizontal="center" vertical="center" textRotation="90" wrapText="1"/>
      <protection hidden="1"/>
    </xf>
    <xf numFmtId="0" fontId="9" fillId="3" borderId="40" xfId="0" applyFont="1" applyFill="1" applyBorder="1" applyAlignment="1" applyProtection="1">
      <alignment horizontal="center" vertical="center" textRotation="90" wrapText="1"/>
      <protection hidden="1"/>
    </xf>
    <xf numFmtId="0" fontId="9" fillId="3" borderId="7" xfId="0" applyFont="1" applyFill="1" applyBorder="1" applyAlignment="1" applyProtection="1">
      <alignment horizontal="center" vertical="center" textRotation="90" wrapText="1"/>
      <protection hidden="1"/>
    </xf>
    <xf numFmtId="0" fontId="9" fillId="3" borderId="39" xfId="0" applyFont="1" applyFill="1" applyBorder="1" applyAlignment="1" applyProtection="1">
      <alignment horizontal="center" vertical="center" textRotation="90" wrapText="1"/>
      <protection hidden="1"/>
    </xf>
    <xf numFmtId="0" fontId="11" fillId="3" borderId="7" xfId="0" applyFont="1" applyFill="1" applyBorder="1" applyAlignment="1" applyProtection="1">
      <alignment horizontal="center" vertical="center" textRotation="90"/>
      <protection hidden="1"/>
    </xf>
    <xf numFmtId="0" fontId="11" fillId="3" borderId="39" xfId="0" applyFont="1" applyFill="1" applyBorder="1" applyAlignment="1" applyProtection="1">
      <alignment horizontal="center" vertical="center" textRotation="90"/>
      <protection hidden="1"/>
    </xf>
    <xf numFmtId="0" fontId="13" fillId="0" borderId="0" xfId="0" applyFont="1" applyAlignment="1" applyProtection="1">
      <alignment horizontal="center"/>
      <protection hidden="1"/>
    </xf>
    <xf numFmtId="0" fontId="13" fillId="0" borderId="39" xfId="0" applyFont="1" applyBorder="1" applyProtection="1">
      <protection hidden="1"/>
    </xf>
    <xf numFmtId="0" fontId="9" fillId="4" borderId="7" xfId="0" applyFont="1" applyFill="1" applyBorder="1" applyAlignment="1" applyProtection="1">
      <alignment horizontal="center" vertical="center" textRotation="90" wrapText="1"/>
      <protection locked="0" hidden="1"/>
    </xf>
    <xf numFmtId="0" fontId="9" fillId="4" borderId="39" xfId="0" applyFont="1" applyFill="1" applyBorder="1" applyAlignment="1" applyProtection="1">
      <alignment horizontal="center" vertical="center" textRotation="90" wrapText="1"/>
      <protection locked="0" hidden="1"/>
    </xf>
    <xf numFmtId="0" fontId="12" fillId="3" borderId="37" xfId="0" applyFont="1" applyFill="1" applyBorder="1" applyAlignment="1" applyProtection="1">
      <alignment horizontal="center" vertical="center" textRotation="90" wrapText="1"/>
      <protection hidden="1"/>
    </xf>
    <xf numFmtId="0" fontId="12" fillId="3" borderId="33" xfId="0" applyFont="1" applyFill="1" applyBorder="1" applyAlignment="1" applyProtection="1">
      <alignment horizontal="center" vertical="center" textRotation="90" wrapText="1"/>
      <protection hidden="1"/>
    </xf>
    <xf numFmtId="0" fontId="12" fillId="3" borderId="41" xfId="0" applyFont="1" applyFill="1" applyBorder="1" applyAlignment="1" applyProtection="1">
      <alignment horizontal="center" vertical="center" textRotation="90" wrapText="1"/>
      <protection hidden="1"/>
    </xf>
    <xf numFmtId="0" fontId="9" fillId="3" borderId="27" xfId="0" applyFont="1" applyFill="1" applyBorder="1" applyAlignment="1" applyProtection="1">
      <alignment horizontal="center" vertical="center"/>
      <protection hidden="1"/>
    </xf>
    <xf numFmtId="0" fontId="6" fillId="3" borderId="36" xfId="0" applyFont="1" applyFill="1" applyBorder="1" applyAlignment="1" applyProtection="1">
      <alignment horizontal="center" vertical="center"/>
      <protection hidden="1"/>
    </xf>
    <xf numFmtId="0" fontId="6" fillId="3" borderId="31" xfId="0" applyFont="1" applyFill="1" applyBorder="1" applyAlignment="1" applyProtection="1">
      <alignment horizontal="center" vertical="center"/>
      <protection hidden="1"/>
    </xf>
    <xf numFmtId="0" fontId="6" fillId="3" borderId="38" xfId="0" applyFont="1" applyFill="1" applyBorder="1" applyAlignment="1" applyProtection="1">
      <alignment horizontal="center" vertical="center"/>
      <protection hidden="1"/>
    </xf>
    <xf numFmtId="0" fontId="6" fillId="3" borderId="35" xfId="0" applyFont="1" applyFill="1" applyBorder="1" applyAlignment="1" applyProtection="1">
      <alignment horizontal="center" vertical="center" wrapText="1"/>
      <protection hidden="1"/>
    </xf>
    <xf numFmtId="0" fontId="6" fillId="3" borderId="32" xfId="0" applyFont="1" applyFill="1" applyBorder="1" applyAlignment="1" applyProtection="1">
      <alignment horizontal="center" vertical="center" wrapText="1"/>
      <protection hidden="1"/>
    </xf>
    <xf numFmtId="0" fontId="6" fillId="3" borderId="39" xfId="0" applyFont="1" applyFill="1" applyBorder="1" applyAlignment="1" applyProtection="1">
      <alignment horizontal="center" vertical="center" wrapText="1"/>
      <protection hidden="1"/>
    </xf>
    <xf numFmtId="0" fontId="6" fillId="3" borderId="35" xfId="0" applyFont="1" applyFill="1" applyBorder="1" applyAlignment="1" applyProtection="1">
      <alignment horizontal="center" vertical="center"/>
      <protection hidden="1"/>
    </xf>
    <xf numFmtId="0" fontId="6" fillId="3" borderId="32" xfId="0" applyFont="1" applyFill="1" applyBorder="1" applyAlignment="1" applyProtection="1">
      <alignment horizontal="center" vertical="center"/>
      <protection hidden="1"/>
    </xf>
    <xf numFmtId="0" fontId="6" fillId="3" borderId="39" xfId="0" applyFont="1" applyFill="1" applyBorder="1" applyAlignment="1" applyProtection="1">
      <alignment horizontal="center" vertical="center"/>
      <protection hidden="1"/>
    </xf>
    <xf numFmtId="0" fontId="9" fillId="3" borderId="35" xfId="0" applyFont="1" applyFill="1" applyBorder="1" applyAlignment="1" applyProtection="1">
      <alignment horizontal="center" vertical="center" textRotation="90" wrapText="1"/>
      <protection hidden="1"/>
    </xf>
    <xf numFmtId="0" fontId="9" fillId="3" borderId="32" xfId="0" applyFont="1" applyFill="1" applyBorder="1" applyAlignment="1" applyProtection="1">
      <alignment horizontal="center" vertical="center" textRotation="90" wrapText="1"/>
      <protection hidden="1"/>
    </xf>
    <xf numFmtId="0" fontId="9" fillId="2" borderId="18" xfId="0" applyFont="1" applyFill="1" applyBorder="1" applyAlignment="1" applyProtection="1">
      <alignment horizontal="center" vertical="center"/>
      <protection locked="0" hidden="1"/>
    </xf>
    <xf numFmtId="0" fontId="9" fillId="2" borderId="19" xfId="0" applyFont="1" applyFill="1" applyBorder="1" applyAlignment="1" applyProtection="1">
      <alignment horizontal="center" vertical="center"/>
      <protection locked="0" hidden="1"/>
    </xf>
    <xf numFmtId="0" fontId="9" fillId="2" borderId="20" xfId="0" applyFont="1" applyFill="1" applyBorder="1" applyAlignment="1" applyProtection="1">
      <alignment horizontal="center" vertical="center"/>
      <protection locked="0" hidden="1"/>
    </xf>
    <xf numFmtId="0" fontId="9" fillId="0" borderId="18" xfId="0" applyFont="1" applyBorder="1" applyAlignment="1" applyProtection="1">
      <alignment horizontal="center" vertical="center"/>
      <protection hidden="1"/>
    </xf>
    <xf numFmtId="0" fontId="9" fillId="0" borderId="19" xfId="0" applyFont="1" applyBorder="1" applyAlignment="1" applyProtection="1">
      <alignment horizontal="center" vertical="center"/>
      <protection hidden="1"/>
    </xf>
    <xf numFmtId="0" fontId="9" fillId="0" borderId="20" xfId="0" applyFont="1" applyBorder="1" applyAlignment="1" applyProtection="1">
      <alignment horizontal="center" vertical="center"/>
      <protection hidden="1"/>
    </xf>
    <xf numFmtId="0" fontId="9" fillId="2" borderId="23" xfId="0" applyFont="1" applyFill="1" applyBorder="1" applyAlignment="1" applyProtection="1">
      <alignment horizontal="center" vertical="center"/>
      <protection locked="0" hidden="1"/>
    </xf>
    <xf numFmtId="0" fontId="9" fillId="2" borderId="24" xfId="0" applyFont="1" applyFill="1" applyBorder="1" applyAlignment="1" applyProtection="1">
      <alignment horizontal="center" vertical="center"/>
      <protection locked="0" hidden="1"/>
    </xf>
    <xf numFmtId="0" fontId="9" fillId="2" borderId="29" xfId="0" applyFont="1" applyFill="1" applyBorder="1" applyAlignment="1" applyProtection="1">
      <alignment horizontal="center" vertical="center"/>
      <protection locked="0" hidden="1"/>
    </xf>
    <xf numFmtId="0" fontId="9" fillId="2" borderId="10" xfId="0" applyFont="1" applyFill="1" applyBorder="1" applyAlignment="1" applyProtection="1">
      <alignment horizontal="center" vertical="center"/>
      <protection locked="0" hidden="1"/>
    </xf>
    <xf numFmtId="0" fontId="9" fillId="2" borderId="11" xfId="0" applyFont="1" applyFill="1" applyBorder="1" applyAlignment="1" applyProtection="1">
      <alignment horizontal="center" vertical="center"/>
      <protection locked="0" hidden="1"/>
    </xf>
    <xf numFmtId="0" fontId="9" fillId="2" borderId="9" xfId="0" applyFont="1" applyFill="1" applyBorder="1" applyAlignment="1" applyProtection="1">
      <alignment horizontal="center" vertical="center"/>
      <protection locked="0" hidden="1"/>
    </xf>
    <xf numFmtId="0" fontId="9" fillId="2" borderId="30" xfId="0" applyFont="1" applyFill="1" applyBorder="1" applyAlignment="1" applyProtection="1">
      <alignment horizontal="center" vertical="center"/>
      <protection locked="0" hidden="1"/>
    </xf>
    <xf numFmtId="0" fontId="9" fillId="2" borderId="12" xfId="0" applyFont="1" applyFill="1" applyBorder="1" applyAlignment="1" applyProtection="1">
      <alignment horizontal="center" vertical="center"/>
      <protection locked="0"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1" xfId="0" applyFont="1" applyBorder="1" applyAlignment="1" applyProtection="1">
      <alignment horizontal="center" vertical="center"/>
      <protection hidden="1"/>
    </xf>
    <xf numFmtId="0" fontId="9" fillId="0" borderId="12" xfId="0" applyFont="1" applyBorder="1" applyAlignment="1" applyProtection="1">
      <alignment horizontal="center" vertical="center"/>
      <protection hidden="1"/>
    </xf>
    <xf numFmtId="0" fontId="9" fillId="2" borderId="25" xfId="0" applyFont="1" applyFill="1" applyBorder="1" applyAlignment="1" applyProtection="1">
      <alignment horizontal="center" vertical="center"/>
      <protection locked="0" hidden="1"/>
    </xf>
    <xf numFmtId="0" fontId="9" fillId="0" borderId="23" xfId="0" applyFont="1" applyBorder="1" applyAlignment="1" applyProtection="1">
      <alignment horizontal="center" vertical="center"/>
      <protection hidden="1"/>
    </xf>
    <xf numFmtId="0" fontId="9" fillId="0" borderId="24" xfId="0" applyFont="1" applyBorder="1" applyAlignment="1" applyProtection="1">
      <alignment horizontal="center" vertical="center"/>
      <protection hidden="1"/>
    </xf>
    <xf numFmtId="0" fontId="9" fillId="0" borderId="25" xfId="0" applyFont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locked="0" hidden="1"/>
    </xf>
    <xf numFmtId="0" fontId="9" fillId="2" borderId="8" xfId="0" applyFont="1" applyFill="1" applyBorder="1" applyAlignment="1" applyProtection="1">
      <alignment horizontal="center" vertical="center"/>
      <protection locked="0"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horizontal="center" vertical="center"/>
      <protection hidden="1"/>
    </xf>
    <xf numFmtId="0" fontId="8" fillId="0" borderId="14" xfId="0" applyFont="1" applyBorder="1" applyAlignment="1" applyProtection="1">
      <alignment horizontal="center" vertical="center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6" fillId="0" borderId="35" xfId="0" applyFont="1" applyBorder="1" applyAlignment="1" applyProtection="1">
      <alignment horizontal="center" vertical="center"/>
      <protection hidden="1"/>
    </xf>
    <xf numFmtId="0" fontId="6" fillId="0" borderId="37" xfId="0" applyFont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locked="0" hidden="1"/>
    </xf>
    <xf numFmtId="9" fontId="9" fillId="4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7" fillId="2" borderId="0" xfId="0" applyFont="1" applyFill="1" applyBorder="1" applyAlignment="1" applyProtection="1">
      <alignment horizontal="left" vertical="center"/>
      <protection locked="0"/>
    </xf>
    <xf numFmtId="14" fontId="7" fillId="2" borderId="0" xfId="0" applyNumberFormat="1" applyFont="1" applyFill="1" applyBorder="1" applyAlignment="1" applyProtection="1">
      <alignment horizontal="left" vertical="center"/>
      <protection locked="0"/>
    </xf>
    <xf numFmtId="0" fontId="7" fillId="2" borderId="5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1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7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7"/>
  <sheetViews>
    <sheetView showRowColHeaders="0" tabSelected="1" zoomScale="70" zoomScaleNormal="70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J23" sqref="J23"/>
    </sheetView>
  </sheetViews>
  <sheetFormatPr defaultRowHeight="15"/>
  <cols>
    <col min="1" max="1" width="7.7109375" style="14" customWidth="1"/>
    <col min="2" max="2" width="20.85546875" style="14" customWidth="1"/>
    <col min="3" max="3" width="20.140625" style="14" customWidth="1"/>
    <col min="4" max="4" width="6" style="14" customWidth="1"/>
    <col min="5" max="5" width="6.5703125" style="14" customWidth="1"/>
    <col min="6" max="6" width="13.42578125" style="14" customWidth="1"/>
    <col min="7" max="7" width="8.7109375" style="14" customWidth="1"/>
    <col min="8" max="8" width="8.5703125" style="14" customWidth="1"/>
    <col min="9" max="10" width="7.7109375" style="14" customWidth="1"/>
    <col min="11" max="12" width="7.140625" style="14" customWidth="1"/>
    <col min="13" max="13" width="10.140625" style="14" bestFit="1" customWidth="1"/>
    <col min="14" max="16" width="7.7109375" style="14" customWidth="1"/>
    <col min="17" max="18" width="7.140625" style="14" customWidth="1"/>
    <col min="19" max="22" width="7.7109375" style="14" customWidth="1"/>
    <col min="23" max="24" width="7.140625" style="14" customWidth="1"/>
    <col min="25" max="31" width="7.7109375" style="14" customWidth="1"/>
    <col min="32" max="16384" width="9.140625" style="10"/>
  </cols>
  <sheetData>
    <row r="1" spans="1:31" ht="33.75" customHeight="1">
      <c r="A1" s="53" t="s">
        <v>37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</row>
    <row r="2" spans="1:31" ht="36.75" customHeight="1" thickBot="1">
      <c r="A2" s="54" t="s">
        <v>38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</row>
    <row r="3" spans="1:31" ht="30" customHeight="1">
      <c r="A3" s="51" t="s">
        <v>19</v>
      </c>
      <c r="B3" s="52"/>
      <c r="C3" s="52"/>
      <c r="D3" s="52"/>
      <c r="E3" s="52"/>
      <c r="F3" s="52"/>
      <c r="G3" s="124" t="s">
        <v>39</v>
      </c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5"/>
    </row>
    <row r="4" spans="1:31" ht="24.75" customHeight="1">
      <c r="A4" s="55" t="s">
        <v>35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7"/>
    </row>
    <row r="5" spans="1:31" ht="45" customHeight="1">
      <c r="A5" s="58" t="s">
        <v>20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60"/>
    </row>
    <row r="6" spans="1:31" s="11" customFormat="1" ht="18.75" customHeight="1">
      <c r="A6" s="61" t="s">
        <v>21</v>
      </c>
      <c r="B6" s="62"/>
      <c r="C6" s="62"/>
      <c r="D6" s="62"/>
      <c r="E6" s="121" t="s">
        <v>40</v>
      </c>
      <c r="F6" s="121"/>
      <c r="G6" s="121"/>
      <c r="H6" s="121"/>
      <c r="I6" s="121"/>
      <c r="J6" s="121"/>
      <c r="K6" s="121"/>
      <c r="L6" s="121"/>
      <c r="M6" s="121"/>
      <c r="N6" s="121"/>
      <c r="O6" s="3"/>
      <c r="P6" s="3"/>
      <c r="Q6" s="3"/>
      <c r="R6" s="3"/>
      <c r="S6" s="3"/>
      <c r="T6" s="3"/>
      <c r="U6" s="62" t="s">
        <v>22</v>
      </c>
      <c r="V6" s="62"/>
      <c r="W6" s="62"/>
      <c r="X6" s="121">
        <v>111</v>
      </c>
      <c r="Y6" s="121"/>
      <c r="Z6" s="62" t="s">
        <v>23</v>
      </c>
      <c r="AA6" s="62"/>
      <c r="AB6" s="62"/>
      <c r="AC6" s="122">
        <v>44255</v>
      </c>
      <c r="AD6" s="121"/>
      <c r="AE6" s="123"/>
    </row>
    <row r="7" spans="1:31" ht="18.75" customHeight="1" thickBot="1">
      <c r="A7" s="114" t="s">
        <v>24</v>
      </c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6"/>
    </row>
    <row r="8" spans="1:31" ht="18.75" customHeight="1" thickBot="1">
      <c r="A8" s="4" t="s">
        <v>25</v>
      </c>
      <c r="B8" s="117" t="s">
        <v>26</v>
      </c>
      <c r="C8" s="117"/>
      <c r="D8" s="117"/>
      <c r="E8" s="117"/>
      <c r="F8" s="117"/>
      <c r="G8" s="117"/>
      <c r="H8" s="117"/>
      <c r="I8" s="117"/>
      <c r="J8" s="117"/>
      <c r="K8" s="117" t="s">
        <v>27</v>
      </c>
      <c r="L8" s="117"/>
      <c r="M8" s="117"/>
      <c r="N8" s="117"/>
      <c r="O8" s="117"/>
      <c r="P8" s="117" t="s">
        <v>28</v>
      </c>
      <c r="Q8" s="117"/>
      <c r="R8" s="117"/>
      <c r="S8" s="117"/>
      <c r="T8" s="117"/>
      <c r="U8" s="117" t="s">
        <v>29</v>
      </c>
      <c r="V8" s="117"/>
      <c r="W8" s="117"/>
      <c r="X8" s="117"/>
      <c r="Y8" s="117"/>
      <c r="Z8" s="117" t="s">
        <v>30</v>
      </c>
      <c r="AA8" s="117"/>
      <c r="AB8" s="117"/>
      <c r="AC8" s="117"/>
      <c r="AD8" s="117"/>
      <c r="AE8" s="118"/>
    </row>
    <row r="9" spans="1:31" s="12" customFormat="1" ht="18.75" customHeight="1">
      <c r="A9" s="5">
        <v>1</v>
      </c>
      <c r="B9" s="109" t="s">
        <v>41</v>
      </c>
      <c r="C9" s="109"/>
      <c r="D9" s="109"/>
      <c r="E9" s="109"/>
      <c r="F9" s="109"/>
      <c r="G9" s="109"/>
      <c r="H9" s="109"/>
      <c r="I9" s="109"/>
      <c r="J9" s="109"/>
      <c r="K9" s="94"/>
      <c r="L9" s="95"/>
      <c r="M9" s="95"/>
      <c r="N9" s="95"/>
      <c r="O9" s="105"/>
      <c r="P9" s="94"/>
      <c r="Q9" s="95"/>
      <c r="R9" s="95"/>
      <c r="S9" s="95"/>
      <c r="T9" s="105"/>
      <c r="U9" s="106">
        <f>K9-P9</f>
        <v>0</v>
      </c>
      <c r="V9" s="107"/>
      <c r="W9" s="107"/>
      <c r="X9" s="107"/>
      <c r="Y9" s="108"/>
      <c r="Z9" s="94"/>
      <c r="AA9" s="95"/>
      <c r="AB9" s="95"/>
      <c r="AC9" s="95"/>
      <c r="AD9" s="95"/>
      <c r="AE9" s="96"/>
    </row>
    <row r="10" spans="1:31" s="12" customFormat="1" ht="18.75" customHeight="1">
      <c r="A10" s="6">
        <v>2</v>
      </c>
      <c r="B10" s="110"/>
      <c r="C10" s="110"/>
      <c r="D10" s="110"/>
      <c r="E10" s="110"/>
      <c r="F10" s="110"/>
      <c r="G10" s="110"/>
      <c r="H10" s="110"/>
      <c r="I10" s="110"/>
      <c r="J10" s="110"/>
      <c r="K10" s="97"/>
      <c r="L10" s="98"/>
      <c r="M10" s="98"/>
      <c r="N10" s="98"/>
      <c r="O10" s="101"/>
      <c r="P10" s="97"/>
      <c r="Q10" s="98"/>
      <c r="R10" s="98"/>
      <c r="S10" s="98"/>
      <c r="T10" s="101"/>
      <c r="U10" s="102">
        <f t="shared" ref="U10:U15" si="0">K10-P10</f>
        <v>0</v>
      </c>
      <c r="V10" s="103"/>
      <c r="W10" s="103"/>
      <c r="X10" s="103"/>
      <c r="Y10" s="104"/>
      <c r="Z10" s="97"/>
      <c r="AA10" s="98"/>
      <c r="AB10" s="98"/>
      <c r="AC10" s="98"/>
      <c r="AD10" s="98"/>
      <c r="AE10" s="99"/>
    </row>
    <row r="11" spans="1:31" s="12" customFormat="1" ht="18.75" customHeight="1">
      <c r="A11" s="6">
        <v>3</v>
      </c>
      <c r="B11" s="110"/>
      <c r="C11" s="110"/>
      <c r="D11" s="110"/>
      <c r="E11" s="110"/>
      <c r="F11" s="110"/>
      <c r="G11" s="110"/>
      <c r="H11" s="110"/>
      <c r="I11" s="110"/>
      <c r="J11" s="110"/>
      <c r="K11" s="97"/>
      <c r="L11" s="98"/>
      <c r="M11" s="98"/>
      <c r="N11" s="98"/>
      <c r="O11" s="101"/>
      <c r="P11" s="97"/>
      <c r="Q11" s="98"/>
      <c r="R11" s="98"/>
      <c r="S11" s="98"/>
      <c r="T11" s="101"/>
      <c r="U11" s="102">
        <f t="shared" si="0"/>
        <v>0</v>
      </c>
      <c r="V11" s="103"/>
      <c r="W11" s="103"/>
      <c r="X11" s="103"/>
      <c r="Y11" s="104"/>
      <c r="Z11" s="97"/>
      <c r="AA11" s="98"/>
      <c r="AB11" s="98"/>
      <c r="AC11" s="98"/>
      <c r="AD11" s="98"/>
      <c r="AE11" s="99"/>
    </row>
    <row r="12" spans="1:31" s="12" customFormat="1" ht="18.75" customHeight="1">
      <c r="A12" s="6">
        <v>4</v>
      </c>
      <c r="B12" s="110"/>
      <c r="C12" s="110"/>
      <c r="D12" s="110"/>
      <c r="E12" s="110"/>
      <c r="F12" s="110"/>
      <c r="G12" s="110"/>
      <c r="H12" s="110"/>
      <c r="I12" s="110"/>
      <c r="J12" s="110"/>
      <c r="K12" s="97"/>
      <c r="L12" s="98"/>
      <c r="M12" s="98"/>
      <c r="N12" s="98"/>
      <c r="O12" s="101"/>
      <c r="P12" s="97"/>
      <c r="Q12" s="98"/>
      <c r="R12" s="98"/>
      <c r="S12" s="98"/>
      <c r="T12" s="101"/>
      <c r="U12" s="102">
        <f t="shared" si="0"/>
        <v>0</v>
      </c>
      <c r="V12" s="103"/>
      <c r="W12" s="103"/>
      <c r="X12" s="103"/>
      <c r="Y12" s="104"/>
      <c r="Z12" s="97"/>
      <c r="AA12" s="98"/>
      <c r="AB12" s="98"/>
      <c r="AC12" s="98"/>
      <c r="AD12" s="98"/>
      <c r="AE12" s="99"/>
    </row>
    <row r="13" spans="1:31" s="12" customFormat="1" ht="18.75" customHeight="1">
      <c r="A13" s="6">
        <v>5</v>
      </c>
      <c r="B13" s="110"/>
      <c r="C13" s="110"/>
      <c r="D13" s="110"/>
      <c r="E13" s="110"/>
      <c r="F13" s="110"/>
      <c r="G13" s="110"/>
      <c r="H13" s="110"/>
      <c r="I13" s="110"/>
      <c r="J13" s="110"/>
      <c r="K13" s="97"/>
      <c r="L13" s="98"/>
      <c r="M13" s="98"/>
      <c r="N13" s="98"/>
      <c r="O13" s="101"/>
      <c r="P13" s="97"/>
      <c r="Q13" s="98"/>
      <c r="R13" s="98"/>
      <c r="S13" s="98"/>
      <c r="T13" s="101"/>
      <c r="U13" s="102">
        <f t="shared" si="0"/>
        <v>0</v>
      </c>
      <c r="V13" s="103"/>
      <c r="W13" s="103"/>
      <c r="X13" s="103"/>
      <c r="Y13" s="104"/>
      <c r="Z13" s="97"/>
      <c r="AA13" s="98"/>
      <c r="AB13" s="98"/>
      <c r="AC13" s="98"/>
      <c r="AD13" s="98"/>
      <c r="AE13" s="99"/>
    </row>
    <row r="14" spans="1:31" s="12" customFormat="1" ht="18.75" customHeight="1">
      <c r="A14" s="6">
        <v>6</v>
      </c>
      <c r="B14" s="110"/>
      <c r="C14" s="110"/>
      <c r="D14" s="110"/>
      <c r="E14" s="110"/>
      <c r="F14" s="110"/>
      <c r="G14" s="110"/>
      <c r="H14" s="110"/>
      <c r="I14" s="110"/>
      <c r="J14" s="110"/>
      <c r="K14" s="97"/>
      <c r="L14" s="98"/>
      <c r="M14" s="98"/>
      <c r="N14" s="98"/>
      <c r="O14" s="101"/>
      <c r="P14" s="97"/>
      <c r="Q14" s="98"/>
      <c r="R14" s="98"/>
      <c r="S14" s="98"/>
      <c r="T14" s="101"/>
      <c r="U14" s="102">
        <f t="shared" si="0"/>
        <v>0</v>
      </c>
      <c r="V14" s="103"/>
      <c r="W14" s="103"/>
      <c r="X14" s="103"/>
      <c r="Y14" s="104"/>
      <c r="Z14" s="97"/>
      <c r="AA14" s="98"/>
      <c r="AB14" s="98"/>
      <c r="AC14" s="98"/>
      <c r="AD14" s="98"/>
      <c r="AE14" s="99"/>
    </row>
    <row r="15" spans="1:31" s="12" customFormat="1" ht="18.75" customHeight="1" thickBot="1">
      <c r="A15" s="7">
        <v>7</v>
      </c>
      <c r="B15" s="119"/>
      <c r="C15" s="119"/>
      <c r="D15" s="119"/>
      <c r="E15" s="119"/>
      <c r="F15" s="119"/>
      <c r="G15" s="119"/>
      <c r="H15" s="119"/>
      <c r="I15" s="119"/>
      <c r="J15" s="119"/>
      <c r="K15" s="88"/>
      <c r="L15" s="89"/>
      <c r="M15" s="89"/>
      <c r="N15" s="89"/>
      <c r="O15" s="90"/>
      <c r="P15" s="88"/>
      <c r="Q15" s="89"/>
      <c r="R15" s="89"/>
      <c r="S15" s="89"/>
      <c r="T15" s="90"/>
      <c r="U15" s="91">
        <f t="shared" si="0"/>
        <v>0</v>
      </c>
      <c r="V15" s="92"/>
      <c r="W15" s="92"/>
      <c r="X15" s="92"/>
      <c r="Y15" s="93"/>
      <c r="Z15" s="88"/>
      <c r="AA15" s="89"/>
      <c r="AB15" s="89"/>
      <c r="AC15" s="89"/>
      <c r="AD15" s="89"/>
      <c r="AE15" s="100"/>
    </row>
    <row r="16" spans="1:31" ht="23.25" thickBot="1">
      <c r="A16" s="111" t="s">
        <v>0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3"/>
    </row>
    <row r="17" spans="1:31" ht="15.75" customHeight="1">
      <c r="A17" s="77" t="s">
        <v>1</v>
      </c>
      <c r="B17" s="80" t="s">
        <v>2</v>
      </c>
      <c r="C17" s="83" t="s">
        <v>3</v>
      </c>
      <c r="D17" s="86" t="s">
        <v>4</v>
      </c>
      <c r="E17" s="86" t="s">
        <v>36</v>
      </c>
      <c r="F17" s="86" t="s">
        <v>32</v>
      </c>
      <c r="G17" s="86" t="s">
        <v>31</v>
      </c>
      <c r="H17" s="76" t="s">
        <v>5</v>
      </c>
      <c r="I17" s="76"/>
      <c r="J17" s="76"/>
      <c r="K17" s="76"/>
      <c r="L17" s="76"/>
      <c r="M17" s="76"/>
      <c r="N17" s="76" t="s">
        <v>6</v>
      </c>
      <c r="O17" s="76"/>
      <c r="P17" s="76"/>
      <c r="Q17" s="76"/>
      <c r="R17" s="76"/>
      <c r="S17" s="76"/>
      <c r="T17" s="76" t="s">
        <v>7</v>
      </c>
      <c r="U17" s="76"/>
      <c r="V17" s="76"/>
      <c r="W17" s="76"/>
      <c r="X17" s="76"/>
      <c r="Y17" s="76"/>
      <c r="Z17" s="76" t="s">
        <v>8</v>
      </c>
      <c r="AA17" s="76"/>
      <c r="AB17" s="76"/>
      <c r="AC17" s="76"/>
      <c r="AD17" s="76"/>
      <c r="AE17" s="73" t="s">
        <v>9</v>
      </c>
    </row>
    <row r="18" spans="1:31" ht="51" customHeight="1">
      <c r="A18" s="78"/>
      <c r="B18" s="81"/>
      <c r="C18" s="84"/>
      <c r="D18" s="87"/>
      <c r="E18" s="87"/>
      <c r="F18" s="87"/>
      <c r="G18" s="87"/>
      <c r="H18" s="65" t="s">
        <v>10</v>
      </c>
      <c r="I18" s="63" t="s">
        <v>11</v>
      </c>
      <c r="J18" s="8" t="s">
        <v>33</v>
      </c>
      <c r="K18" s="65" t="s">
        <v>13</v>
      </c>
      <c r="L18" s="65" t="s">
        <v>14</v>
      </c>
      <c r="M18" s="67" t="s">
        <v>15</v>
      </c>
      <c r="N18" s="65" t="s">
        <v>10</v>
      </c>
      <c r="O18" s="49" t="s">
        <v>11</v>
      </c>
      <c r="P18" s="8" t="s">
        <v>33</v>
      </c>
      <c r="Q18" s="65" t="s">
        <v>13</v>
      </c>
      <c r="R18" s="65" t="s">
        <v>14</v>
      </c>
      <c r="S18" s="67" t="s">
        <v>15</v>
      </c>
      <c r="T18" s="65" t="s">
        <v>10</v>
      </c>
      <c r="U18" s="63" t="s">
        <v>11</v>
      </c>
      <c r="V18" s="65" t="s">
        <v>12</v>
      </c>
      <c r="W18" s="65" t="s">
        <v>13</v>
      </c>
      <c r="X18" s="65" t="s">
        <v>14</v>
      </c>
      <c r="Y18" s="67" t="s">
        <v>15</v>
      </c>
      <c r="Z18" s="65" t="s">
        <v>16</v>
      </c>
      <c r="AA18" s="65" t="s">
        <v>17</v>
      </c>
      <c r="AB18" s="65" t="s">
        <v>18</v>
      </c>
      <c r="AC18" s="71"/>
      <c r="AD18" s="67" t="s">
        <v>15</v>
      </c>
      <c r="AE18" s="74"/>
    </row>
    <row r="19" spans="1:31" ht="22.5" customHeight="1" thickBot="1">
      <c r="A19" s="79"/>
      <c r="B19" s="82"/>
      <c r="C19" s="85"/>
      <c r="D19" s="66"/>
      <c r="E19" s="66"/>
      <c r="F19" s="66"/>
      <c r="G19" s="66"/>
      <c r="H19" s="66"/>
      <c r="I19" s="64"/>
      <c r="J19" s="17">
        <v>0.08</v>
      </c>
      <c r="K19" s="66"/>
      <c r="L19" s="66"/>
      <c r="M19" s="68"/>
      <c r="N19" s="66"/>
      <c r="O19" s="120">
        <v>0.17</v>
      </c>
      <c r="P19" s="18">
        <f>J19</f>
        <v>0.08</v>
      </c>
      <c r="Q19" s="66"/>
      <c r="R19" s="66"/>
      <c r="S19" s="68"/>
      <c r="T19" s="66"/>
      <c r="U19" s="64"/>
      <c r="V19" s="66"/>
      <c r="W19" s="66"/>
      <c r="X19" s="66"/>
      <c r="Y19" s="68"/>
      <c r="Z19" s="70"/>
      <c r="AA19" s="66"/>
      <c r="AB19" s="70"/>
      <c r="AC19" s="72"/>
      <c r="AD19" s="68"/>
      <c r="AE19" s="75"/>
    </row>
    <row r="20" spans="1:31" ht="24.75" customHeight="1">
      <c r="A20" s="19">
        <v>1</v>
      </c>
      <c r="B20" s="20"/>
      <c r="C20" s="21"/>
      <c r="D20" s="21"/>
      <c r="E20" s="21"/>
      <c r="F20" s="21"/>
      <c r="G20" s="22"/>
      <c r="H20" s="126">
        <v>0</v>
      </c>
      <c r="I20" s="28">
        <f>IF(G20="Fix Pay",0,(ROUND(H20*0.17,0)))</f>
        <v>0</v>
      </c>
      <c r="J20" s="28">
        <f>IF(G20="Fix Pay",0,(ROUND(H20*$J$19,0)))</f>
        <v>0</v>
      </c>
      <c r="K20" s="29">
        <v>0</v>
      </c>
      <c r="L20" s="29">
        <v>0</v>
      </c>
      <c r="M20" s="30">
        <f t="array" ref="M20">SUM(H20:L20)</f>
        <v>0</v>
      </c>
      <c r="N20" s="35">
        <f>IF(F20="Ministerial",ROUND(H20/31*22,0),ROUND(H20/31*15,0))</f>
        <v>0</v>
      </c>
      <c r="O20" s="28">
        <f>IF(G20="Fix Pay",0,(ROUND(N20*$O$19,0)))</f>
        <v>0</v>
      </c>
      <c r="P20" s="28">
        <f>IF(G20="Fix Pay",0,(ROUND(N20*$P$19,0)))</f>
        <v>0</v>
      </c>
      <c r="Q20" s="50">
        <v>0</v>
      </c>
      <c r="R20" s="29">
        <v>0</v>
      </c>
      <c r="S20" s="30">
        <f t="array" ref="S20">SUM(N20:R20)</f>
        <v>0</v>
      </c>
      <c r="T20" s="35">
        <f t="array" ref="T20">H20-N20</f>
        <v>0</v>
      </c>
      <c r="U20" s="28">
        <f t="array" ref="U20">I20-O20</f>
        <v>0</v>
      </c>
      <c r="V20" s="28">
        <f t="array" ref="V20">J20-P20</f>
        <v>0</v>
      </c>
      <c r="W20" s="28">
        <f t="array" ref="W20">K20-Q20</f>
        <v>0</v>
      </c>
      <c r="X20" s="28">
        <f t="array" ref="X20">L20-R20</f>
        <v>0</v>
      </c>
      <c r="Y20" s="30">
        <f t="array" ref="Y20">SUM(T20:X20)</f>
        <v>0</v>
      </c>
      <c r="Z20" s="38">
        <f>IF(E20="nps",ROUND((T20+U20)*0.1,0),0)</f>
        <v>0</v>
      </c>
      <c r="AA20" s="39">
        <v>0</v>
      </c>
      <c r="AB20" s="39">
        <v>0</v>
      </c>
      <c r="AC20" s="39">
        <v>0</v>
      </c>
      <c r="AD20" s="40">
        <f t="array" ref="AD20">SUM(Z20:AC20)</f>
        <v>0</v>
      </c>
      <c r="AE20" s="46">
        <f t="array" ref="AE20">Y20-AD20</f>
        <v>0</v>
      </c>
    </row>
    <row r="21" spans="1:31" ht="24.75" customHeight="1">
      <c r="A21" s="15"/>
      <c r="B21" s="16"/>
      <c r="C21" s="9"/>
      <c r="D21" s="9"/>
      <c r="E21" s="9"/>
      <c r="F21" s="9"/>
      <c r="G21" s="23"/>
      <c r="H21" s="127">
        <v>0</v>
      </c>
      <c r="I21" s="13">
        <f t="shared" ref="I21:I44" si="1">IF(G21="Fix Pay",0,(ROUND(H21*0.17,0)))</f>
        <v>0</v>
      </c>
      <c r="J21" s="13">
        <f t="shared" ref="J21:J44" si="2">IF(G21="Fix Pay",0,(ROUND(H21*$J$19,0)))</f>
        <v>0</v>
      </c>
      <c r="K21" s="1">
        <v>0</v>
      </c>
      <c r="L21" s="1">
        <v>0</v>
      </c>
      <c r="M21" s="31">
        <f t="array" ref="M21">SUM(H21:L21)</f>
        <v>0</v>
      </c>
      <c r="N21" s="36">
        <f t="shared" ref="N21:N44" si="3">IF(F21="Ministerial",ROUND(H21/31*22,0),ROUND(H21/31*15,0))</f>
        <v>0</v>
      </c>
      <c r="O21" s="13">
        <f t="shared" ref="O21:O44" si="4">IF(G21="Fix Pay",0,(ROUND(N21*$O$19,0)))</f>
        <v>0</v>
      </c>
      <c r="P21" s="13">
        <f t="shared" ref="P21:P44" si="5">IF(G21="Fix Pay",0,(ROUND(N21*$P$19,0)))</f>
        <v>0</v>
      </c>
      <c r="Q21" s="1">
        <v>0</v>
      </c>
      <c r="R21" s="1">
        <v>0</v>
      </c>
      <c r="S21" s="31">
        <f t="array" ref="S21">SUM(N21:R21)</f>
        <v>0</v>
      </c>
      <c r="T21" s="36">
        <f t="array" ref="T21">H21-N21</f>
        <v>0</v>
      </c>
      <c r="U21" s="13">
        <f t="array" ref="U21">I21-O21</f>
        <v>0</v>
      </c>
      <c r="V21" s="13">
        <f t="array" ref="V21">J21-P21</f>
        <v>0</v>
      </c>
      <c r="W21" s="13">
        <f t="array" ref="W21">K21-Q21</f>
        <v>0</v>
      </c>
      <c r="X21" s="13">
        <f t="array" ref="X21">L21-R21</f>
        <v>0</v>
      </c>
      <c r="Y21" s="31">
        <f t="array" ref="Y21">SUM(T21:X21)</f>
        <v>0</v>
      </c>
      <c r="Z21" s="41">
        <f t="shared" ref="Z21:Z44" si="6">IF(E21="nps",ROUND((T21+U21)*0.1,0),0)</f>
        <v>0</v>
      </c>
      <c r="AA21" s="2">
        <v>0</v>
      </c>
      <c r="AB21" s="2">
        <v>0</v>
      </c>
      <c r="AC21" s="2">
        <v>0</v>
      </c>
      <c r="AD21" s="42">
        <f t="array" ref="AD21">SUM(Z21:AC21)</f>
        <v>0</v>
      </c>
      <c r="AE21" s="47">
        <f t="array" ref="AE21">Y21-AD21</f>
        <v>0</v>
      </c>
    </row>
    <row r="22" spans="1:31" ht="24.75" customHeight="1">
      <c r="A22" s="15"/>
      <c r="B22" s="16"/>
      <c r="C22" s="9"/>
      <c r="D22" s="9"/>
      <c r="E22" s="9"/>
      <c r="F22" s="9"/>
      <c r="G22" s="23"/>
      <c r="H22" s="127">
        <v>0</v>
      </c>
      <c r="I22" s="13">
        <f t="shared" si="1"/>
        <v>0</v>
      </c>
      <c r="J22" s="13">
        <f t="shared" si="2"/>
        <v>0</v>
      </c>
      <c r="K22" s="1">
        <v>0</v>
      </c>
      <c r="L22" s="1">
        <v>0</v>
      </c>
      <c r="M22" s="31">
        <f t="array" ref="M22">SUM(H22:L22)</f>
        <v>0</v>
      </c>
      <c r="N22" s="36">
        <f t="shared" si="3"/>
        <v>0</v>
      </c>
      <c r="O22" s="13">
        <f t="shared" si="4"/>
        <v>0</v>
      </c>
      <c r="P22" s="13">
        <f t="shared" si="5"/>
        <v>0</v>
      </c>
      <c r="Q22" s="1">
        <v>0</v>
      </c>
      <c r="R22" s="1">
        <v>0</v>
      </c>
      <c r="S22" s="31">
        <f t="array" ref="S22">SUM(N22:R22)</f>
        <v>0</v>
      </c>
      <c r="T22" s="36">
        <f t="array" ref="T22">H22-N22</f>
        <v>0</v>
      </c>
      <c r="U22" s="13">
        <f t="array" ref="U22">I22-O22</f>
        <v>0</v>
      </c>
      <c r="V22" s="13">
        <f t="array" ref="V22">J22-P22</f>
        <v>0</v>
      </c>
      <c r="W22" s="13">
        <f t="array" ref="W22">K22-Q22</f>
        <v>0</v>
      </c>
      <c r="X22" s="13">
        <f t="array" ref="X22">L22-R22</f>
        <v>0</v>
      </c>
      <c r="Y22" s="31">
        <f t="array" ref="Y22">SUM(T22:X22)</f>
        <v>0</v>
      </c>
      <c r="Z22" s="41">
        <f t="shared" si="6"/>
        <v>0</v>
      </c>
      <c r="AA22" s="2">
        <v>0</v>
      </c>
      <c r="AB22" s="2">
        <v>0</v>
      </c>
      <c r="AC22" s="2">
        <v>0</v>
      </c>
      <c r="AD22" s="42">
        <f t="array" ref="AD22">SUM(Z22:AC22)</f>
        <v>0</v>
      </c>
      <c r="AE22" s="47">
        <f t="array" ref="AE22">Y22-AD22</f>
        <v>0</v>
      </c>
    </row>
    <row r="23" spans="1:31" ht="24.75" customHeight="1">
      <c r="A23" s="15"/>
      <c r="B23" s="16"/>
      <c r="C23" s="9"/>
      <c r="D23" s="9"/>
      <c r="E23" s="9"/>
      <c r="F23" s="9"/>
      <c r="G23" s="23"/>
      <c r="H23" s="127">
        <v>0</v>
      </c>
      <c r="I23" s="13">
        <f t="shared" si="1"/>
        <v>0</v>
      </c>
      <c r="J23" s="13">
        <f t="shared" si="2"/>
        <v>0</v>
      </c>
      <c r="K23" s="1">
        <v>0</v>
      </c>
      <c r="L23" s="1">
        <v>0</v>
      </c>
      <c r="M23" s="31">
        <f t="array" ref="M23">SUM(H23:L23)</f>
        <v>0</v>
      </c>
      <c r="N23" s="36">
        <f t="shared" si="3"/>
        <v>0</v>
      </c>
      <c r="O23" s="13">
        <f t="shared" si="4"/>
        <v>0</v>
      </c>
      <c r="P23" s="13">
        <f t="shared" si="5"/>
        <v>0</v>
      </c>
      <c r="Q23" s="1">
        <v>0</v>
      </c>
      <c r="R23" s="1">
        <v>0</v>
      </c>
      <c r="S23" s="31">
        <f t="array" ref="S23">SUM(N23:R23)</f>
        <v>0</v>
      </c>
      <c r="T23" s="36">
        <f t="array" ref="T23">H23-N23</f>
        <v>0</v>
      </c>
      <c r="U23" s="13">
        <f t="array" ref="U23">I23-O23</f>
        <v>0</v>
      </c>
      <c r="V23" s="13">
        <f t="array" ref="V23">J23-P23</f>
        <v>0</v>
      </c>
      <c r="W23" s="13">
        <f t="array" ref="W23">K23-Q23</f>
        <v>0</v>
      </c>
      <c r="X23" s="13">
        <f t="array" ref="X23">L23-R23</f>
        <v>0</v>
      </c>
      <c r="Y23" s="31">
        <f t="array" ref="Y23">SUM(T23:X23)</f>
        <v>0</v>
      </c>
      <c r="Z23" s="41">
        <f t="shared" si="6"/>
        <v>0</v>
      </c>
      <c r="AA23" s="2">
        <v>0</v>
      </c>
      <c r="AB23" s="2">
        <v>0</v>
      </c>
      <c r="AC23" s="2">
        <v>0</v>
      </c>
      <c r="AD23" s="42">
        <f t="array" ref="AD23">SUM(Z23:AC23)</f>
        <v>0</v>
      </c>
      <c r="AE23" s="47">
        <f t="array" ref="AE23">Y23-AD23</f>
        <v>0</v>
      </c>
    </row>
    <row r="24" spans="1:31" ht="24.75" customHeight="1">
      <c r="A24" s="15"/>
      <c r="B24" s="16"/>
      <c r="C24" s="9"/>
      <c r="D24" s="9"/>
      <c r="E24" s="9"/>
      <c r="F24" s="9"/>
      <c r="G24" s="23"/>
      <c r="H24" s="127">
        <v>0</v>
      </c>
      <c r="I24" s="13">
        <f t="shared" si="1"/>
        <v>0</v>
      </c>
      <c r="J24" s="13">
        <f t="shared" si="2"/>
        <v>0</v>
      </c>
      <c r="K24" s="1">
        <v>0</v>
      </c>
      <c r="L24" s="1">
        <v>0</v>
      </c>
      <c r="M24" s="31">
        <f t="array" ref="M24">SUM(H24:L24)</f>
        <v>0</v>
      </c>
      <c r="N24" s="36">
        <f t="shared" si="3"/>
        <v>0</v>
      </c>
      <c r="O24" s="13">
        <f t="shared" si="4"/>
        <v>0</v>
      </c>
      <c r="P24" s="13">
        <f t="shared" si="5"/>
        <v>0</v>
      </c>
      <c r="Q24" s="1">
        <v>0</v>
      </c>
      <c r="R24" s="1">
        <v>0</v>
      </c>
      <c r="S24" s="31">
        <f t="array" ref="S24">SUM(N24:R24)</f>
        <v>0</v>
      </c>
      <c r="T24" s="36">
        <f t="array" ref="T24">H24-N24</f>
        <v>0</v>
      </c>
      <c r="U24" s="13">
        <f t="array" ref="U24">I24-O24</f>
        <v>0</v>
      </c>
      <c r="V24" s="13">
        <f t="array" ref="V24">J24-P24</f>
        <v>0</v>
      </c>
      <c r="W24" s="13">
        <f t="array" ref="W24">K24-Q24</f>
        <v>0</v>
      </c>
      <c r="X24" s="13">
        <f t="array" ref="X24">L24-R24</f>
        <v>0</v>
      </c>
      <c r="Y24" s="31">
        <f t="array" ref="Y24">SUM(T24:X24)</f>
        <v>0</v>
      </c>
      <c r="Z24" s="41">
        <f t="shared" si="6"/>
        <v>0</v>
      </c>
      <c r="AA24" s="2">
        <v>0</v>
      </c>
      <c r="AB24" s="2">
        <v>0</v>
      </c>
      <c r="AC24" s="2">
        <v>0</v>
      </c>
      <c r="AD24" s="42">
        <f t="array" ref="AD24">SUM(Z24:AC24)</f>
        <v>0</v>
      </c>
      <c r="AE24" s="47">
        <f t="array" ref="AE24">Y24-AD24</f>
        <v>0</v>
      </c>
    </row>
    <row r="25" spans="1:31" ht="24.75" customHeight="1">
      <c r="A25" s="15"/>
      <c r="B25" s="16"/>
      <c r="C25" s="9"/>
      <c r="D25" s="9"/>
      <c r="E25" s="9"/>
      <c r="F25" s="9"/>
      <c r="G25" s="23"/>
      <c r="H25" s="127">
        <v>0</v>
      </c>
      <c r="I25" s="13">
        <f t="shared" si="1"/>
        <v>0</v>
      </c>
      <c r="J25" s="13">
        <f t="shared" si="2"/>
        <v>0</v>
      </c>
      <c r="K25" s="1">
        <v>0</v>
      </c>
      <c r="L25" s="1">
        <v>0</v>
      </c>
      <c r="M25" s="31">
        <f t="array" ref="M25">SUM(H25:L25)</f>
        <v>0</v>
      </c>
      <c r="N25" s="36">
        <f t="shared" si="3"/>
        <v>0</v>
      </c>
      <c r="O25" s="13">
        <f t="shared" si="4"/>
        <v>0</v>
      </c>
      <c r="P25" s="13">
        <f t="shared" si="5"/>
        <v>0</v>
      </c>
      <c r="Q25" s="1">
        <v>0</v>
      </c>
      <c r="R25" s="1">
        <v>0</v>
      </c>
      <c r="S25" s="31">
        <f t="array" ref="S25">SUM(N25:R25)</f>
        <v>0</v>
      </c>
      <c r="T25" s="36">
        <f t="array" ref="T25">H25-N25</f>
        <v>0</v>
      </c>
      <c r="U25" s="13">
        <f t="array" ref="U25">I25-O25</f>
        <v>0</v>
      </c>
      <c r="V25" s="13">
        <f t="array" ref="V25">J25-P25</f>
        <v>0</v>
      </c>
      <c r="W25" s="13">
        <f t="array" ref="W25">K25-Q25</f>
        <v>0</v>
      </c>
      <c r="X25" s="13">
        <f t="array" ref="X25">L25-R25</f>
        <v>0</v>
      </c>
      <c r="Y25" s="31">
        <f t="array" ref="Y25">SUM(T25:X25)</f>
        <v>0</v>
      </c>
      <c r="Z25" s="41">
        <f t="shared" si="6"/>
        <v>0</v>
      </c>
      <c r="AA25" s="2">
        <v>0</v>
      </c>
      <c r="AB25" s="2">
        <v>0</v>
      </c>
      <c r="AC25" s="2">
        <v>0</v>
      </c>
      <c r="AD25" s="42">
        <f t="array" ref="AD25">SUM(Z25:AC25)</f>
        <v>0</v>
      </c>
      <c r="AE25" s="47">
        <f t="array" ref="AE25">Y25-AD25</f>
        <v>0</v>
      </c>
    </row>
    <row r="26" spans="1:31" ht="24.75" customHeight="1">
      <c r="A26" s="15"/>
      <c r="B26" s="16"/>
      <c r="C26" s="9"/>
      <c r="D26" s="9"/>
      <c r="E26" s="9"/>
      <c r="F26" s="9"/>
      <c r="G26" s="23"/>
      <c r="H26" s="127">
        <v>0</v>
      </c>
      <c r="I26" s="13">
        <f t="shared" si="1"/>
        <v>0</v>
      </c>
      <c r="J26" s="13">
        <f t="shared" si="2"/>
        <v>0</v>
      </c>
      <c r="K26" s="1">
        <v>0</v>
      </c>
      <c r="L26" s="1">
        <v>0</v>
      </c>
      <c r="M26" s="31">
        <f t="array" ref="M26">SUM(H26:L26)</f>
        <v>0</v>
      </c>
      <c r="N26" s="36">
        <f t="shared" si="3"/>
        <v>0</v>
      </c>
      <c r="O26" s="13">
        <f t="shared" si="4"/>
        <v>0</v>
      </c>
      <c r="P26" s="13">
        <f t="shared" si="5"/>
        <v>0</v>
      </c>
      <c r="Q26" s="1">
        <v>0</v>
      </c>
      <c r="R26" s="1">
        <v>0</v>
      </c>
      <c r="S26" s="31">
        <f t="array" ref="S26">SUM(N26:R26)</f>
        <v>0</v>
      </c>
      <c r="T26" s="36">
        <f t="array" ref="T26">H26-N26</f>
        <v>0</v>
      </c>
      <c r="U26" s="13">
        <f t="array" ref="U26">I26-O26</f>
        <v>0</v>
      </c>
      <c r="V26" s="13">
        <f t="array" ref="V26">J26-P26</f>
        <v>0</v>
      </c>
      <c r="W26" s="13">
        <f t="array" ref="W26">K26-Q26</f>
        <v>0</v>
      </c>
      <c r="X26" s="13">
        <f t="array" ref="X26">L26-R26</f>
        <v>0</v>
      </c>
      <c r="Y26" s="31">
        <f t="array" ref="Y26">SUM(T26:X26)</f>
        <v>0</v>
      </c>
      <c r="Z26" s="41">
        <f t="shared" si="6"/>
        <v>0</v>
      </c>
      <c r="AA26" s="2">
        <v>0</v>
      </c>
      <c r="AB26" s="2">
        <v>0</v>
      </c>
      <c r="AC26" s="2">
        <v>0</v>
      </c>
      <c r="AD26" s="42">
        <f t="array" ref="AD26">SUM(Z26:AC26)</f>
        <v>0</v>
      </c>
      <c r="AE26" s="47">
        <f t="array" ref="AE26">Y26-AD26</f>
        <v>0</v>
      </c>
    </row>
    <row r="27" spans="1:31" ht="24.75" customHeight="1">
      <c r="A27" s="15"/>
      <c r="B27" s="16"/>
      <c r="C27" s="9"/>
      <c r="D27" s="9"/>
      <c r="E27" s="9"/>
      <c r="F27" s="9"/>
      <c r="G27" s="23"/>
      <c r="H27" s="127">
        <v>0</v>
      </c>
      <c r="I27" s="13">
        <f t="shared" si="1"/>
        <v>0</v>
      </c>
      <c r="J27" s="13">
        <f t="shared" si="2"/>
        <v>0</v>
      </c>
      <c r="K27" s="1">
        <v>0</v>
      </c>
      <c r="L27" s="1">
        <v>0</v>
      </c>
      <c r="M27" s="31">
        <f t="array" ref="M27">SUM(H27:L27)</f>
        <v>0</v>
      </c>
      <c r="N27" s="36">
        <f t="shared" si="3"/>
        <v>0</v>
      </c>
      <c r="O27" s="13">
        <f t="shared" si="4"/>
        <v>0</v>
      </c>
      <c r="P27" s="13">
        <f t="shared" si="5"/>
        <v>0</v>
      </c>
      <c r="Q27" s="1">
        <v>0</v>
      </c>
      <c r="R27" s="1">
        <v>0</v>
      </c>
      <c r="S27" s="31">
        <f t="array" ref="S27">SUM(N27:R27)</f>
        <v>0</v>
      </c>
      <c r="T27" s="36">
        <f t="array" ref="T27">H27-N27</f>
        <v>0</v>
      </c>
      <c r="U27" s="13">
        <f t="array" ref="U27">I27-O27</f>
        <v>0</v>
      </c>
      <c r="V27" s="13">
        <f t="array" ref="V27">J27-P27</f>
        <v>0</v>
      </c>
      <c r="W27" s="13">
        <f t="array" ref="W27">K27-Q27</f>
        <v>0</v>
      </c>
      <c r="X27" s="13">
        <f t="array" ref="X27">L27-R27</f>
        <v>0</v>
      </c>
      <c r="Y27" s="31">
        <f t="array" ref="Y27">SUM(T27:X27)</f>
        <v>0</v>
      </c>
      <c r="Z27" s="41">
        <f t="shared" si="6"/>
        <v>0</v>
      </c>
      <c r="AA27" s="2">
        <v>0</v>
      </c>
      <c r="AB27" s="2">
        <v>0</v>
      </c>
      <c r="AC27" s="2">
        <v>0</v>
      </c>
      <c r="AD27" s="42">
        <f t="array" ref="AD27">SUM(Z27:AC27)</f>
        <v>0</v>
      </c>
      <c r="AE27" s="47">
        <f t="array" ref="AE27">Y27-AD27</f>
        <v>0</v>
      </c>
    </row>
    <row r="28" spans="1:31" ht="24.75" customHeight="1">
      <c r="A28" s="15"/>
      <c r="B28" s="16"/>
      <c r="C28" s="9"/>
      <c r="D28" s="9"/>
      <c r="E28" s="9"/>
      <c r="F28" s="9"/>
      <c r="G28" s="23"/>
      <c r="H28" s="127">
        <v>0</v>
      </c>
      <c r="I28" s="13">
        <f t="shared" si="1"/>
        <v>0</v>
      </c>
      <c r="J28" s="13">
        <f t="shared" si="2"/>
        <v>0</v>
      </c>
      <c r="K28" s="1">
        <v>0</v>
      </c>
      <c r="L28" s="1">
        <v>0</v>
      </c>
      <c r="M28" s="31">
        <f t="array" ref="M28">SUM(H28:L28)</f>
        <v>0</v>
      </c>
      <c r="N28" s="36">
        <f t="shared" si="3"/>
        <v>0</v>
      </c>
      <c r="O28" s="13">
        <f t="shared" si="4"/>
        <v>0</v>
      </c>
      <c r="P28" s="13">
        <f t="shared" si="5"/>
        <v>0</v>
      </c>
      <c r="Q28" s="1">
        <v>0</v>
      </c>
      <c r="R28" s="1">
        <v>0</v>
      </c>
      <c r="S28" s="31">
        <f t="array" ref="S28">SUM(N28:R28)</f>
        <v>0</v>
      </c>
      <c r="T28" s="36">
        <f t="array" ref="T28">H28-N28</f>
        <v>0</v>
      </c>
      <c r="U28" s="13">
        <f t="array" ref="U28">I28-O28</f>
        <v>0</v>
      </c>
      <c r="V28" s="13">
        <f t="array" ref="V28">J28-P28</f>
        <v>0</v>
      </c>
      <c r="W28" s="13">
        <f t="array" ref="W28">K28-Q28</f>
        <v>0</v>
      </c>
      <c r="X28" s="13">
        <f t="array" ref="X28">L28-R28</f>
        <v>0</v>
      </c>
      <c r="Y28" s="31">
        <f t="array" ref="Y28">SUM(T28:X28)</f>
        <v>0</v>
      </c>
      <c r="Z28" s="41">
        <f t="shared" si="6"/>
        <v>0</v>
      </c>
      <c r="AA28" s="2">
        <v>0</v>
      </c>
      <c r="AB28" s="2">
        <v>0</v>
      </c>
      <c r="AC28" s="2">
        <v>0</v>
      </c>
      <c r="AD28" s="42">
        <f t="array" ref="AD28">SUM(Z28:AC28)</f>
        <v>0</v>
      </c>
      <c r="AE28" s="47">
        <f t="array" ref="AE28">Y28-AD28</f>
        <v>0</v>
      </c>
    </row>
    <row r="29" spans="1:31" ht="24.75" customHeight="1">
      <c r="A29" s="15"/>
      <c r="B29" s="16"/>
      <c r="C29" s="9"/>
      <c r="D29" s="9"/>
      <c r="E29" s="9"/>
      <c r="F29" s="9"/>
      <c r="G29" s="23"/>
      <c r="H29" s="127">
        <v>0</v>
      </c>
      <c r="I29" s="13">
        <f t="shared" si="1"/>
        <v>0</v>
      </c>
      <c r="J29" s="13">
        <f t="shared" si="2"/>
        <v>0</v>
      </c>
      <c r="K29" s="1">
        <v>0</v>
      </c>
      <c r="L29" s="1">
        <v>0</v>
      </c>
      <c r="M29" s="31">
        <f t="array" ref="M29">SUM(H29:L29)</f>
        <v>0</v>
      </c>
      <c r="N29" s="36">
        <f t="shared" si="3"/>
        <v>0</v>
      </c>
      <c r="O29" s="13">
        <f t="shared" si="4"/>
        <v>0</v>
      </c>
      <c r="P29" s="13">
        <f t="shared" si="5"/>
        <v>0</v>
      </c>
      <c r="Q29" s="1">
        <v>0</v>
      </c>
      <c r="R29" s="1">
        <v>0</v>
      </c>
      <c r="S29" s="31">
        <f t="array" ref="S29">SUM(N29:R29)</f>
        <v>0</v>
      </c>
      <c r="T29" s="36">
        <f t="array" ref="T29">H29-N29</f>
        <v>0</v>
      </c>
      <c r="U29" s="13">
        <f t="array" ref="U29">I29-O29</f>
        <v>0</v>
      </c>
      <c r="V29" s="13">
        <f t="array" ref="V29">J29-P29</f>
        <v>0</v>
      </c>
      <c r="W29" s="13">
        <f t="array" ref="W29">K29-Q29</f>
        <v>0</v>
      </c>
      <c r="X29" s="13">
        <f t="array" ref="X29">L29-R29</f>
        <v>0</v>
      </c>
      <c r="Y29" s="31">
        <f t="array" ref="Y29">SUM(T29:X29)</f>
        <v>0</v>
      </c>
      <c r="Z29" s="41">
        <f t="shared" si="6"/>
        <v>0</v>
      </c>
      <c r="AA29" s="2">
        <v>0</v>
      </c>
      <c r="AB29" s="2">
        <v>0</v>
      </c>
      <c r="AC29" s="2">
        <v>0</v>
      </c>
      <c r="AD29" s="42">
        <f t="array" ref="AD29">SUM(Z29:AC29)</f>
        <v>0</v>
      </c>
      <c r="AE29" s="47">
        <f t="array" ref="AE29">Y29-AD29</f>
        <v>0</v>
      </c>
    </row>
    <row r="30" spans="1:31" ht="24.75" customHeight="1">
      <c r="A30" s="15"/>
      <c r="B30" s="16"/>
      <c r="C30" s="9"/>
      <c r="D30" s="9"/>
      <c r="E30" s="9"/>
      <c r="F30" s="9"/>
      <c r="G30" s="23"/>
      <c r="H30" s="127">
        <v>0</v>
      </c>
      <c r="I30" s="13">
        <f t="shared" si="1"/>
        <v>0</v>
      </c>
      <c r="J30" s="13">
        <f t="shared" si="2"/>
        <v>0</v>
      </c>
      <c r="K30" s="1">
        <v>0</v>
      </c>
      <c r="L30" s="1">
        <v>0</v>
      </c>
      <c r="M30" s="31">
        <f t="array" ref="M30">SUM(H30:L30)</f>
        <v>0</v>
      </c>
      <c r="N30" s="36">
        <f t="shared" si="3"/>
        <v>0</v>
      </c>
      <c r="O30" s="13">
        <f t="shared" si="4"/>
        <v>0</v>
      </c>
      <c r="P30" s="13">
        <f t="shared" si="5"/>
        <v>0</v>
      </c>
      <c r="Q30" s="1">
        <v>0</v>
      </c>
      <c r="R30" s="1">
        <v>0</v>
      </c>
      <c r="S30" s="31">
        <f t="array" ref="S30">SUM(N30:R30)</f>
        <v>0</v>
      </c>
      <c r="T30" s="36">
        <f t="array" ref="T30">H30-N30</f>
        <v>0</v>
      </c>
      <c r="U30" s="13">
        <f t="array" ref="U30">I30-O30</f>
        <v>0</v>
      </c>
      <c r="V30" s="13">
        <f t="array" ref="V30">J30-P30</f>
        <v>0</v>
      </c>
      <c r="W30" s="13">
        <f t="array" ref="W30">K30-Q30</f>
        <v>0</v>
      </c>
      <c r="X30" s="13">
        <f t="array" ref="X30">L30-R30</f>
        <v>0</v>
      </c>
      <c r="Y30" s="31">
        <f t="array" ref="Y30">SUM(T30:X30)</f>
        <v>0</v>
      </c>
      <c r="Z30" s="41">
        <f t="shared" si="6"/>
        <v>0</v>
      </c>
      <c r="AA30" s="2">
        <v>0</v>
      </c>
      <c r="AB30" s="2">
        <v>0</v>
      </c>
      <c r="AC30" s="2">
        <v>0</v>
      </c>
      <c r="AD30" s="42">
        <f t="array" ref="AD30">SUM(Z30:AC30)</f>
        <v>0</v>
      </c>
      <c r="AE30" s="47">
        <f t="array" ref="AE30">Y30-AD30</f>
        <v>0</v>
      </c>
    </row>
    <row r="31" spans="1:31" ht="24.75" customHeight="1">
      <c r="A31" s="15"/>
      <c r="B31" s="16"/>
      <c r="C31" s="9"/>
      <c r="D31" s="9"/>
      <c r="E31" s="9"/>
      <c r="F31" s="9"/>
      <c r="G31" s="23"/>
      <c r="H31" s="127">
        <v>0</v>
      </c>
      <c r="I31" s="13">
        <f t="shared" si="1"/>
        <v>0</v>
      </c>
      <c r="J31" s="13">
        <f t="shared" si="2"/>
        <v>0</v>
      </c>
      <c r="K31" s="1">
        <v>0</v>
      </c>
      <c r="L31" s="1">
        <v>0</v>
      </c>
      <c r="M31" s="31">
        <f t="array" ref="M31">SUM(H31:L31)</f>
        <v>0</v>
      </c>
      <c r="N31" s="36">
        <f t="shared" si="3"/>
        <v>0</v>
      </c>
      <c r="O31" s="13">
        <f t="shared" si="4"/>
        <v>0</v>
      </c>
      <c r="P31" s="13">
        <f t="shared" si="5"/>
        <v>0</v>
      </c>
      <c r="Q31" s="1">
        <v>0</v>
      </c>
      <c r="R31" s="1">
        <v>0</v>
      </c>
      <c r="S31" s="31">
        <f t="array" ref="S31">SUM(N31:R31)</f>
        <v>0</v>
      </c>
      <c r="T31" s="36">
        <f t="array" ref="T31">H31-N31</f>
        <v>0</v>
      </c>
      <c r="U31" s="13">
        <f t="array" ref="U31">I31-O31</f>
        <v>0</v>
      </c>
      <c r="V31" s="13">
        <f t="array" ref="V31">J31-P31</f>
        <v>0</v>
      </c>
      <c r="W31" s="13">
        <f t="array" ref="W31">K31-Q31</f>
        <v>0</v>
      </c>
      <c r="X31" s="13">
        <f t="array" ref="X31">L31-R31</f>
        <v>0</v>
      </c>
      <c r="Y31" s="31">
        <f t="array" ref="Y31">SUM(T31:X31)</f>
        <v>0</v>
      </c>
      <c r="Z31" s="41">
        <f t="shared" si="6"/>
        <v>0</v>
      </c>
      <c r="AA31" s="2">
        <v>0</v>
      </c>
      <c r="AB31" s="2">
        <v>0</v>
      </c>
      <c r="AC31" s="2">
        <v>0</v>
      </c>
      <c r="AD31" s="42">
        <f t="array" ref="AD31">SUM(Z31:AC31)</f>
        <v>0</v>
      </c>
      <c r="AE31" s="47">
        <f t="array" ref="AE31">Y31-AD31</f>
        <v>0</v>
      </c>
    </row>
    <row r="32" spans="1:31" ht="24.75" customHeight="1">
      <c r="A32" s="15"/>
      <c r="B32" s="16"/>
      <c r="C32" s="9"/>
      <c r="D32" s="9"/>
      <c r="E32" s="9"/>
      <c r="F32" s="9"/>
      <c r="G32" s="23"/>
      <c r="H32" s="127">
        <v>0</v>
      </c>
      <c r="I32" s="13">
        <f t="shared" si="1"/>
        <v>0</v>
      </c>
      <c r="J32" s="13">
        <f t="shared" si="2"/>
        <v>0</v>
      </c>
      <c r="K32" s="1">
        <v>0</v>
      </c>
      <c r="L32" s="1">
        <v>0</v>
      </c>
      <c r="M32" s="31">
        <f t="array" ref="M32">SUM(H32:L32)</f>
        <v>0</v>
      </c>
      <c r="N32" s="36">
        <f t="shared" si="3"/>
        <v>0</v>
      </c>
      <c r="O32" s="13">
        <f t="shared" si="4"/>
        <v>0</v>
      </c>
      <c r="P32" s="13">
        <f t="shared" si="5"/>
        <v>0</v>
      </c>
      <c r="Q32" s="1">
        <v>0</v>
      </c>
      <c r="R32" s="1">
        <v>0</v>
      </c>
      <c r="S32" s="31">
        <f t="array" ref="S32">SUM(N32:R32)</f>
        <v>0</v>
      </c>
      <c r="T32" s="36">
        <f t="array" ref="T32">H32-N32</f>
        <v>0</v>
      </c>
      <c r="U32" s="13">
        <f t="array" ref="U32">I32-O32</f>
        <v>0</v>
      </c>
      <c r="V32" s="13">
        <f t="array" ref="V32">J32-P32</f>
        <v>0</v>
      </c>
      <c r="W32" s="13">
        <f t="array" ref="W32">K32-Q32</f>
        <v>0</v>
      </c>
      <c r="X32" s="13">
        <f t="array" ref="X32">L32-R32</f>
        <v>0</v>
      </c>
      <c r="Y32" s="31">
        <f t="array" ref="Y32">SUM(T32:X32)</f>
        <v>0</v>
      </c>
      <c r="Z32" s="41">
        <f t="shared" si="6"/>
        <v>0</v>
      </c>
      <c r="AA32" s="2">
        <v>0</v>
      </c>
      <c r="AB32" s="2">
        <v>0</v>
      </c>
      <c r="AC32" s="2">
        <v>0</v>
      </c>
      <c r="AD32" s="42">
        <f t="array" ref="AD32">SUM(Z32:AC32)</f>
        <v>0</v>
      </c>
      <c r="AE32" s="47">
        <f t="array" ref="AE32">Y32-AD32</f>
        <v>0</v>
      </c>
    </row>
    <row r="33" spans="1:31" ht="24.75" customHeight="1">
      <c r="A33" s="15"/>
      <c r="B33" s="16"/>
      <c r="C33" s="9"/>
      <c r="D33" s="9"/>
      <c r="E33" s="9"/>
      <c r="F33" s="9"/>
      <c r="G33" s="23"/>
      <c r="H33" s="127">
        <v>0</v>
      </c>
      <c r="I33" s="13">
        <f t="shared" si="1"/>
        <v>0</v>
      </c>
      <c r="J33" s="13">
        <f t="shared" si="2"/>
        <v>0</v>
      </c>
      <c r="K33" s="1">
        <v>0</v>
      </c>
      <c r="L33" s="1">
        <v>0</v>
      </c>
      <c r="M33" s="31">
        <f t="array" ref="M33">SUM(H33:L33)</f>
        <v>0</v>
      </c>
      <c r="N33" s="36">
        <f t="shared" si="3"/>
        <v>0</v>
      </c>
      <c r="O33" s="13">
        <f t="shared" si="4"/>
        <v>0</v>
      </c>
      <c r="P33" s="13">
        <f t="shared" si="5"/>
        <v>0</v>
      </c>
      <c r="Q33" s="1">
        <v>0</v>
      </c>
      <c r="R33" s="1">
        <v>0</v>
      </c>
      <c r="S33" s="31">
        <f t="array" ref="S33">SUM(N33:R33)</f>
        <v>0</v>
      </c>
      <c r="T33" s="36">
        <f t="array" ref="T33">H33-N33</f>
        <v>0</v>
      </c>
      <c r="U33" s="13">
        <f t="array" ref="U33">I33-O33</f>
        <v>0</v>
      </c>
      <c r="V33" s="13">
        <f t="array" ref="V33">J33-P33</f>
        <v>0</v>
      </c>
      <c r="W33" s="13">
        <f t="array" ref="W33">K33-Q33</f>
        <v>0</v>
      </c>
      <c r="X33" s="13">
        <f t="array" ref="X33">L33-R33</f>
        <v>0</v>
      </c>
      <c r="Y33" s="31">
        <f t="array" ref="Y33">SUM(T33:X33)</f>
        <v>0</v>
      </c>
      <c r="Z33" s="41">
        <f t="shared" si="6"/>
        <v>0</v>
      </c>
      <c r="AA33" s="2">
        <v>0</v>
      </c>
      <c r="AB33" s="2">
        <v>0</v>
      </c>
      <c r="AC33" s="2">
        <v>0</v>
      </c>
      <c r="AD33" s="42">
        <f t="array" ref="AD33">SUM(Z33:AC33)</f>
        <v>0</v>
      </c>
      <c r="AE33" s="47">
        <f t="array" ref="AE33">Y33-AD33</f>
        <v>0</v>
      </c>
    </row>
    <row r="34" spans="1:31" ht="24.75" customHeight="1">
      <c r="A34" s="15"/>
      <c r="B34" s="16"/>
      <c r="C34" s="9"/>
      <c r="D34" s="9"/>
      <c r="E34" s="9"/>
      <c r="F34" s="9"/>
      <c r="G34" s="23"/>
      <c r="H34" s="127">
        <v>0</v>
      </c>
      <c r="I34" s="13">
        <f t="shared" si="1"/>
        <v>0</v>
      </c>
      <c r="J34" s="13">
        <f t="shared" si="2"/>
        <v>0</v>
      </c>
      <c r="K34" s="1">
        <v>0</v>
      </c>
      <c r="L34" s="1">
        <v>0</v>
      </c>
      <c r="M34" s="31">
        <f t="array" ref="M34">SUM(H34:L34)</f>
        <v>0</v>
      </c>
      <c r="N34" s="36">
        <f t="shared" si="3"/>
        <v>0</v>
      </c>
      <c r="O34" s="13">
        <f t="shared" si="4"/>
        <v>0</v>
      </c>
      <c r="P34" s="13">
        <f t="shared" si="5"/>
        <v>0</v>
      </c>
      <c r="Q34" s="1">
        <v>0</v>
      </c>
      <c r="R34" s="1">
        <v>0</v>
      </c>
      <c r="S34" s="31">
        <f t="array" ref="S34">SUM(N34:R34)</f>
        <v>0</v>
      </c>
      <c r="T34" s="36">
        <f t="array" ref="T34">H34-N34</f>
        <v>0</v>
      </c>
      <c r="U34" s="13">
        <f t="array" ref="U34">I34-O34</f>
        <v>0</v>
      </c>
      <c r="V34" s="13">
        <f t="array" ref="V34">J34-P34</f>
        <v>0</v>
      </c>
      <c r="W34" s="13">
        <f t="array" ref="W34">K34-Q34</f>
        <v>0</v>
      </c>
      <c r="X34" s="13">
        <f t="array" ref="X34">L34-R34</f>
        <v>0</v>
      </c>
      <c r="Y34" s="31">
        <f t="array" ref="Y34">SUM(T34:X34)</f>
        <v>0</v>
      </c>
      <c r="Z34" s="41">
        <f t="shared" si="6"/>
        <v>0</v>
      </c>
      <c r="AA34" s="2">
        <v>0</v>
      </c>
      <c r="AB34" s="2">
        <v>0</v>
      </c>
      <c r="AC34" s="2">
        <v>0</v>
      </c>
      <c r="AD34" s="42">
        <f t="array" ref="AD34">SUM(Z34:AC34)</f>
        <v>0</v>
      </c>
      <c r="AE34" s="47">
        <f t="array" ref="AE34">Y34-AD34</f>
        <v>0</v>
      </c>
    </row>
    <row r="35" spans="1:31" ht="24.75" customHeight="1">
      <c r="A35" s="15"/>
      <c r="B35" s="16"/>
      <c r="C35" s="9"/>
      <c r="D35" s="9"/>
      <c r="E35" s="9"/>
      <c r="F35" s="9"/>
      <c r="G35" s="23"/>
      <c r="H35" s="127">
        <v>0</v>
      </c>
      <c r="I35" s="13">
        <f t="shared" si="1"/>
        <v>0</v>
      </c>
      <c r="J35" s="13">
        <f t="shared" si="2"/>
        <v>0</v>
      </c>
      <c r="K35" s="1">
        <v>0</v>
      </c>
      <c r="L35" s="1">
        <v>0</v>
      </c>
      <c r="M35" s="31">
        <f t="array" ref="M35">SUM(H35:L35)</f>
        <v>0</v>
      </c>
      <c r="N35" s="36">
        <f t="shared" si="3"/>
        <v>0</v>
      </c>
      <c r="O35" s="13">
        <f t="shared" si="4"/>
        <v>0</v>
      </c>
      <c r="P35" s="13">
        <f t="shared" si="5"/>
        <v>0</v>
      </c>
      <c r="Q35" s="1">
        <v>0</v>
      </c>
      <c r="R35" s="1">
        <v>0</v>
      </c>
      <c r="S35" s="31">
        <f t="array" ref="S35">SUM(N35:R35)</f>
        <v>0</v>
      </c>
      <c r="T35" s="36">
        <f t="array" ref="T35">H35-N35</f>
        <v>0</v>
      </c>
      <c r="U35" s="13">
        <f t="array" ref="U35">I35-O35</f>
        <v>0</v>
      </c>
      <c r="V35" s="13">
        <f t="array" ref="V35">J35-P35</f>
        <v>0</v>
      </c>
      <c r="W35" s="13">
        <f t="array" ref="W35">K35-Q35</f>
        <v>0</v>
      </c>
      <c r="X35" s="13">
        <f t="array" ref="X35">L35-R35</f>
        <v>0</v>
      </c>
      <c r="Y35" s="31">
        <f t="array" ref="Y35">SUM(T35:X35)</f>
        <v>0</v>
      </c>
      <c r="Z35" s="41">
        <f t="shared" si="6"/>
        <v>0</v>
      </c>
      <c r="AA35" s="2">
        <v>0</v>
      </c>
      <c r="AB35" s="2">
        <v>0</v>
      </c>
      <c r="AC35" s="2">
        <v>0</v>
      </c>
      <c r="AD35" s="42">
        <f t="array" ref="AD35">SUM(Z35:AC35)</f>
        <v>0</v>
      </c>
      <c r="AE35" s="47">
        <f t="array" ref="AE35">Y35-AD35</f>
        <v>0</v>
      </c>
    </row>
    <row r="36" spans="1:31" ht="24.75" customHeight="1">
      <c r="A36" s="15"/>
      <c r="B36" s="16"/>
      <c r="C36" s="9"/>
      <c r="D36" s="9"/>
      <c r="E36" s="9"/>
      <c r="F36" s="9"/>
      <c r="G36" s="23"/>
      <c r="H36" s="127">
        <v>0</v>
      </c>
      <c r="I36" s="13">
        <f t="shared" si="1"/>
        <v>0</v>
      </c>
      <c r="J36" s="13">
        <f t="shared" si="2"/>
        <v>0</v>
      </c>
      <c r="K36" s="1">
        <v>0</v>
      </c>
      <c r="L36" s="1">
        <v>0</v>
      </c>
      <c r="M36" s="31">
        <f t="array" ref="M36">SUM(H36:L36)</f>
        <v>0</v>
      </c>
      <c r="N36" s="36">
        <f t="shared" si="3"/>
        <v>0</v>
      </c>
      <c r="O36" s="13">
        <f t="shared" si="4"/>
        <v>0</v>
      </c>
      <c r="P36" s="13">
        <f t="shared" si="5"/>
        <v>0</v>
      </c>
      <c r="Q36" s="1">
        <v>0</v>
      </c>
      <c r="R36" s="1">
        <v>0</v>
      </c>
      <c r="S36" s="31">
        <f t="array" ref="S36">SUM(N36:R36)</f>
        <v>0</v>
      </c>
      <c r="T36" s="36">
        <f t="array" ref="T36">H36-N36</f>
        <v>0</v>
      </c>
      <c r="U36" s="13">
        <f t="array" ref="U36">I36-O36</f>
        <v>0</v>
      </c>
      <c r="V36" s="13">
        <f t="array" ref="V36">J36-P36</f>
        <v>0</v>
      </c>
      <c r="W36" s="13">
        <f t="array" ref="W36">K36-Q36</f>
        <v>0</v>
      </c>
      <c r="X36" s="13">
        <f t="array" ref="X36">L36-R36</f>
        <v>0</v>
      </c>
      <c r="Y36" s="31">
        <f t="array" ref="Y36">SUM(T36:X36)</f>
        <v>0</v>
      </c>
      <c r="Z36" s="41">
        <f t="shared" si="6"/>
        <v>0</v>
      </c>
      <c r="AA36" s="2">
        <v>0</v>
      </c>
      <c r="AB36" s="2">
        <v>0</v>
      </c>
      <c r="AC36" s="2">
        <v>0</v>
      </c>
      <c r="AD36" s="42">
        <f t="array" ref="AD36">SUM(Z36:AC36)</f>
        <v>0</v>
      </c>
      <c r="AE36" s="47">
        <f t="array" ref="AE36">Y36-AD36</f>
        <v>0</v>
      </c>
    </row>
    <row r="37" spans="1:31" ht="24.75" customHeight="1">
      <c r="A37" s="15"/>
      <c r="B37" s="16"/>
      <c r="C37" s="9"/>
      <c r="D37" s="9"/>
      <c r="E37" s="9"/>
      <c r="F37" s="9"/>
      <c r="G37" s="23"/>
      <c r="H37" s="127">
        <v>0</v>
      </c>
      <c r="I37" s="13">
        <f t="shared" si="1"/>
        <v>0</v>
      </c>
      <c r="J37" s="13">
        <f t="shared" si="2"/>
        <v>0</v>
      </c>
      <c r="K37" s="1">
        <v>0</v>
      </c>
      <c r="L37" s="1">
        <v>0</v>
      </c>
      <c r="M37" s="31">
        <f t="array" ref="M37">SUM(H37:L37)</f>
        <v>0</v>
      </c>
      <c r="N37" s="36">
        <f t="shared" si="3"/>
        <v>0</v>
      </c>
      <c r="O37" s="13">
        <f t="shared" si="4"/>
        <v>0</v>
      </c>
      <c r="P37" s="13">
        <f t="shared" si="5"/>
        <v>0</v>
      </c>
      <c r="Q37" s="1">
        <v>0</v>
      </c>
      <c r="R37" s="1">
        <v>0</v>
      </c>
      <c r="S37" s="31">
        <f t="array" ref="S37">SUM(N37:R37)</f>
        <v>0</v>
      </c>
      <c r="T37" s="36">
        <f t="array" ref="T37">H37-N37</f>
        <v>0</v>
      </c>
      <c r="U37" s="13">
        <f t="array" ref="U37">I37-O37</f>
        <v>0</v>
      </c>
      <c r="V37" s="13">
        <f t="array" ref="V37">J37-P37</f>
        <v>0</v>
      </c>
      <c r="W37" s="13">
        <f t="array" ref="W37">K37-Q37</f>
        <v>0</v>
      </c>
      <c r="X37" s="13">
        <f t="array" ref="X37">L37-R37</f>
        <v>0</v>
      </c>
      <c r="Y37" s="31">
        <f t="array" ref="Y37">SUM(T37:X37)</f>
        <v>0</v>
      </c>
      <c r="Z37" s="41">
        <f t="shared" si="6"/>
        <v>0</v>
      </c>
      <c r="AA37" s="2">
        <v>0</v>
      </c>
      <c r="AB37" s="2">
        <v>0</v>
      </c>
      <c r="AC37" s="2">
        <v>0</v>
      </c>
      <c r="AD37" s="42">
        <f t="array" ref="AD37">SUM(Z37:AC37)</f>
        <v>0</v>
      </c>
      <c r="AE37" s="47">
        <f t="array" ref="AE37">Y37-AD37</f>
        <v>0</v>
      </c>
    </row>
    <row r="38" spans="1:31" ht="24.75" customHeight="1">
      <c r="A38" s="15"/>
      <c r="B38" s="16"/>
      <c r="C38" s="9"/>
      <c r="D38" s="9"/>
      <c r="E38" s="9"/>
      <c r="F38" s="9"/>
      <c r="G38" s="23"/>
      <c r="H38" s="127">
        <v>0</v>
      </c>
      <c r="I38" s="13">
        <f t="shared" si="1"/>
        <v>0</v>
      </c>
      <c r="J38" s="13">
        <f t="shared" si="2"/>
        <v>0</v>
      </c>
      <c r="K38" s="1">
        <v>0</v>
      </c>
      <c r="L38" s="1">
        <v>0</v>
      </c>
      <c r="M38" s="31">
        <f t="array" ref="M38">SUM(H38:L38)</f>
        <v>0</v>
      </c>
      <c r="N38" s="36">
        <f t="shared" si="3"/>
        <v>0</v>
      </c>
      <c r="O38" s="13">
        <f t="shared" si="4"/>
        <v>0</v>
      </c>
      <c r="P38" s="13">
        <f t="shared" si="5"/>
        <v>0</v>
      </c>
      <c r="Q38" s="1">
        <v>0</v>
      </c>
      <c r="R38" s="1">
        <v>0</v>
      </c>
      <c r="S38" s="31">
        <f t="array" ref="S38">SUM(N38:R38)</f>
        <v>0</v>
      </c>
      <c r="T38" s="36">
        <f t="array" ref="T38">H38-N38</f>
        <v>0</v>
      </c>
      <c r="U38" s="13">
        <f t="array" ref="U38">I38-O38</f>
        <v>0</v>
      </c>
      <c r="V38" s="13">
        <f t="array" ref="V38">J38-P38</f>
        <v>0</v>
      </c>
      <c r="W38" s="13">
        <f t="array" ref="W38">K38-Q38</f>
        <v>0</v>
      </c>
      <c r="X38" s="13">
        <f t="array" ref="X38">L38-R38</f>
        <v>0</v>
      </c>
      <c r="Y38" s="31">
        <f t="array" ref="Y38">SUM(T38:X38)</f>
        <v>0</v>
      </c>
      <c r="Z38" s="41">
        <f t="shared" si="6"/>
        <v>0</v>
      </c>
      <c r="AA38" s="2">
        <v>0</v>
      </c>
      <c r="AB38" s="2">
        <v>0</v>
      </c>
      <c r="AC38" s="2">
        <v>0</v>
      </c>
      <c r="AD38" s="42">
        <f t="array" ref="AD38">SUM(Z38:AC38)</f>
        <v>0</v>
      </c>
      <c r="AE38" s="47">
        <f t="array" ref="AE38">Y38-AD38</f>
        <v>0</v>
      </c>
    </row>
    <row r="39" spans="1:31" ht="24.75" customHeight="1">
      <c r="A39" s="15"/>
      <c r="B39" s="16"/>
      <c r="C39" s="9"/>
      <c r="D39" s="9"/>
      <c r="E39" s="9"/>
      <c r="F39" s="9"/>
      <c r="G39" s="23"/>
      <c r="H39" s="127">
        <v>0</v>
      </c>
      <c r="I39" s="13">
        <f t="shared" si="1"/>
        <v>0</v>
      </c>
      <c r="J39" s="13">
        <f t="shared" si="2"/>
        <v>0</v>
      </c>
      <c r="K39" s="1">
        <v>0</v>
      </c>
      <c r="L39" s="1">
        <v>0</v>
      </c>
      <c r="M39" s="31">
        <f t="array" ref="M39">SUM(H39:L39)</f>
        <v>0</v>
      </c>
      <c r="N39" s="36">
        <f t="shared" si="3"/>
        <v>0</v>
      </c>
      <c r="O39" s="13">
        <f t="shared" si="4"/>
        <v>0</v>
      </c>
      <c r="P39" s="13">
        <f t="shared" si="5"/>
        <v>0</v>
      </c>
      <c r="Q39" s="1">
        <v>0</v>
      </c>
      <c r="R39" s="1">
        <v>0</v>
      </c>
      <c r="S39" s="31">
        <f t="array" ref="S39">SUM(N39:R39)</f>
        <v>0</v>
      </c>
      <c r="T39" s="36">
        <f t="array" ref="T39">H39-N39</f>
        <v>0</v>
      </c>
      <c r="U39" s="13">
        <f t="array" ref="U39">I39-O39</f>
        <v>0</v>
      </c>
      <c r="V39" s="13">
        <f t="array" ref="V39">J39-P39</f>
        <v>0</v>
      </c>
      <c r="W39" s="13">
        <f t="array" ref="W39">K39-Q39</f>
        <v>0</v>
      </c>
      <c r="X39" s="13">
        <f t="array" ref="X39">L39-R39</f>
        <v>0</v>
      </c>
      <c r="Y39" s="31">
        <f t="array" ref="Y39">SUM(T39:X39)</f>
        <v>0</v>
      </c>
      <c r="Z39" s="41">
        <f t="shared" si="6"/>
        <v>0</v>
      </c>
      <c r="AA39" s="2">
        <v>0</v>
      </c>
      <c r="AB39" s="2">
        <v>0</v>
      </c>
      <c r="AC39" s="2">
        <v>0</v>
      </c>
      <c r="AD39" s="42">
        <f t="array" ref="AD39">SUM(Z39:AC39)</f>
        <v>0</v>
      </c>
      <c r="AE39" s="47">
        <f t="array" ref="AE39">Y39-AD39</f>
        <v>0</v>
      </c>
    </row>
    <row r="40" spans="1:31" ht="24.75" customHeight="1">
      <c r="A40" s="15"/>
      <c r="B40" s="16"/>
      <c r="C40" s="9"/>
      <c r="D40" s="9"/>
      <c r="E40" s="9"/>
      <c r="F40" s="9"/>
      <c r="G40" s="23"/>
      <c r="H40" s="127">
        <v>0</v>
      </c>
      <c r="I40" s="13">
        <f t="shared" si="1"/>
        <v>0</v>
      </c>
      <c r="J40" s="13">
        <f t="shared" si="2"/>
        <v>0</v>
      </c>
      <c r="K40" s="1">
        <v>0</v>
      </c>
      <c r="L40" s="1">
        <v>0</v>
      </c>
      <c r="M40" s="31">
        <f t="array" ref="M40">SUM(H40:L40)</f>
        <v>0</v>
      </c>
      <c r="N40" s="36">
        <f t="shared" si="3"/>
        <v>0</v>
      </c>
      <c r="O40" s="13">
        <f t="shared" si="4"/>
        <v>0</v>
      </c>
      <c r="P40" s="13">
        <f t="shared" si="5"/>
        <v>0</v>
      </c>
      <c r="Q40" s="1">
        <v>0</v>
      </c>
      <c r="R40" s="1">
        <v>0</v>
      </c>
      <c r="S40" s="31">
        <f t="array" ref="S40">SUM(N40:R40)</f>
        <v>0</v>
      </c>
      <c r="T40" s="36">
        <f t="array" ref="T40">H40-N40</f>
        <v>0</v>
      </c>
      <c r="U40" s="13">
        <f t="array" ref="U40">I40-O40</f>
        <v>0</v>
      </c>
      <c r="V40" s="13">
        <f t="array" ref="V40">J40-P40</f>
        <v>0</v>
      </c>
      <c r="W40" s="13">
        <f t="array" ref="W40">K40-Q40</f>
        <v>0</v>
      </c>
      <c r="X40" s="13">
        <f t="array" ref="X40">L40-R40</f>
        <v>0</v>
      </c>
      <c r="Y40" s="31">
        <f t="array" ref="Y40">SUM(T40:X40)</f>
        <v>0</v>
      </c>
      <c r="Z40" s="41">
        <f t="shared" si="6"/>
        <v>0</v>
      </c>
      <c r="AA40" s="2">
        <v>0</v>
      </c>
      <c r="AB40" s="2">
        <v>0</v>
      </c>
      <c r="AC40" s="2">
        <v>0</v>
      </c>
      <c r="AD40" s="42">
        <f t="array" ref="AD40">SUM(Z40:AC40)</f>
        <v>0</v>
      </c>
      <c r="AE40" s="47">
        <f t="array" ref="AE40">Y40-AD40</f>
        <v>0</v>
      </c>
    </row>
    <row r="41" spans="1:31" ht="24.75" customHeight="1">
      <c r="A41" s="15"/>
      <c r="B41" s="16"/>
      <c r="C41" s="9"/>
      <c r="D41" s="9"/>
      <c r="E41" s="9"/>
      <c r="F41" s="9"/>
      <c r="G41" s="23"/>
      <c r="H41" s="127">
        <v>0</v>
      </c>
      <c r="I41" s="13">
        <f t="shared" si="1"/>
        <v>0</v>
      </c>
      <c r="J41" s="13">
        <f t="shared" si="2"/>
        <v>0</v>
      </c>
      <c r="K41" s="1">
        <v>0</v>
      </c>
      <c r="L41" s="1">
        <v>0</v>
      </c>
      <c r="M41" s="31">
        <f t="array" ref="M41">SUM(H41:L41)</f>
        <v>0</v>
      </c>
      <c r="N41" s="36">
        <f t="shared" si="3"/>
        <v>0</v>
      </c>
      <c r="O41" s="13">
        <f t="shared" si="4"/>
        <v>0</v>
      </c>
      <c r="P41" s="13">
        <f t="shared" si="5"/>
        <v>0</v>
      </c>
      <c r="Q41" s="1">
        <v>0</v>
      </c>
      <c r="R41" s="1">
        <v>0</v>
      </c>
      <c r="S41" s="31">
        <f t="array" ref="S41">SUM(N41:R41)</f>
        <v>0</v>
      </c>
      <c r="T41" s="36">
        <f t="array" ref="T41">H41-N41</f>
        <v>0</v>
      </c>
      <c r="U41" s="13">
        <f t="array" ref="U41">I41-O41</f>
        <v>0</v>
      </c>
      <c r="V41" s="13">
        <f t="array" ref="V41">J41-P41</f>
        <v>0</v>
      </c>
      <c r="W41" s="13">
        <f t="array" ref="W41">K41-Q41</f>
        <v>0</v>
      </c>
      <c r="X41" s="13">
        <f t="array" ref="X41">L41-R41</f>
        <v>0</v>
      </c>
      <c r="Y41" s="31">
        <f t="array" ref="Y41">SUM(T41:X41)</f>
        <v>0</v>
      </c>
      <c r="Z41" s="41">
        <f t="shared" si="6"/>
        <v>0</v>
      </c>
      <c r="AA41" s="2">
        <v>0</v>
      </c>
      <c r="AB41" s="2">
        <v>0</v>
      </c>
      <c r="AC41" s="2">
        <v>0</v>
      </c>
      <c r="AD41" s="42">
        <f t="array" ref="AD41">SUM(Z41:AC41)</f>
        <v>0</v>
      </c>
      <c r="AE41" s="47">
        <f t="array" ref="AE41">Y41-AD41</f>
        <v>0</v>
      </c>
    </row>
    <row r="42" spans="1:31" ht="24.75" customHeight="1">
      <c r="A42" s="15"/>
      <c r="B42" s="16"/>
      <c r="C42" s="9"/>
      <c r="D42" s="9"/>
      <c r="E42" s="9"/>
      <c r="F42" s="9"/>
      <c r="G42" s="23"/>
      <c r="H42" s="127">
        <v>0</v>
      </c>
      <c r="I42" s="13">
        <f t="shared" si="1"/>
        <v>0</v>
      </c>
      <c r="J42" s="13">
        <f t="shared" si="2"/>
        <v>0</v>
      </c>
      <c r="K42" s="1">
        <v>0</v>
      </c>
      <c r="L42" s="1">
        <v>0</v>
      </c>
      <c r="M42" s="31">
        <f t="array" ref="M42">SUM(H42:L42)</f>
        <v>0</v>
      </c>
      <c r="N42" s="36">
        <f t="shared" si="3"/>
        <v>0</v>
      </c>
      <c r="O42" s="13">
        <f t="shared" si="4"/>
        <v>0</v>
      </c>
      <c r="P42" s="13">
        <f t="shared" si="5"/>
        <v>0</v>
      </c>
      <c r="Q42" s="1">
        <v>0</v>
      </c>
      <c r="R42" s="1">
        <v>0</v>
      </c>
      <c r="S42" s="31">
        <f t="array" ref="S42">SUM(N42:R42)</f>
        <v>0</v>
      </c>
      <c r="T42" s="36">
        <f t="array" ref="T42">H42-N42</f>
        <v>0</v>
      </c>
      <c r="U42" s="13">
        <f t="array" ref="U42">I42-O42</f>
        <v>0</v>
      </c>
      <c r="V42" s="13">
        <f t="array" ref="V42">J42-P42</f>
        <v>0</v>
      </c>
      <c r="W42" s="13">
        <f t="array" ref="W42">K42-Q42</f>
        <v>0</v>
      </c>
      <c r="X42" s="13">
        <f t="array" ref="X42">L42-R42</f>
        <v>0</v>
      </c>
      <c r="Y42" s="31">
        <f t="array" ref="Y42">SUM(T42:X42)</f>
        <v>0</v>
      </c>
      <c r="Z42" s="41">
        <f t="shared" si="6"/>
        <v>0</v>
      </c>
      <c r="AA42" s="2">
        <v>0</v>
      </c>
      <c r="AB42" s="2">
        <v>0</v>
      </c>
      <c r="AC42" s="2">
        <v>0</v>
      </c>
      <c r="AD42" s="42">
        <f t="array" ref="AD42">SUM(Z42:AC42)</f>
        <v>0</v>
      </c>
      <c r="AE42" s="47">
        <f t="array" ref="AE42">Y42-AD42</f>
        <v>0</v>
      </c>
    </row>
    <row r="43" spans="1:31" ht="24.75" customHeight="1">
      <c r="A43" s="15"/>
      <c r="B43" s="16"/>
      <c r="C43" s="9"/>
      <c r="D43" s="9"/>
      <c r="E43" s="9"/>
      <c r="F43" s="9"/>
      <c r="G43" s="23"/>
      <c r="H43" s="127">
        <v>0</v>
      </c>
      <c r="I43" s="13">
        <f t="shared" si="1"/>
        <v>0</v>
      </c>
      <c r="J43" s="13">
        <f t="shared" si="2"/>
        <v>0</v>
      </c>
      <c r="K43" s="1">
        <v>0</v>
      </c>
      <c r="L43" s="1">
        <v>0</v>
      </c>
      <c r="M43" s="31">
        <f t="array" ref="M43">SUM(H43:L43)</f>
        <v>0</v>
      </c>
      <c r="N43" s="36">
        <f t="shared" si="3"/>
        <v>0</v>
      </c>
      <c r="O43" s="13">
        <f t="shared" si="4"/>
        <v>0</v>
      </c>
      <c r="P43" s="13">
        <f t="shared" si="5"/>
        <v>0</v>
      </c>
      <c r="Q43" s="1">
        <v>0</v>
      </c>
      <c r="R43" s="1">
        <v>0</v>
      </c>
      <c r="S43" s="31">
        <f t="array" ref="S43">SUM(N43:R43)</f>
        <v>0</v>
      </c>
      <c r="T43" s="36">
        <f t="array" ref="T43">H43-N43</f>
        <v>0</v>
      </c>
      <c r="U43" s="13">
        <f t="array" ref="U43">I43-O43</f>
        <v>0</v>
      </c>
      <c r="V43" s="13">
        <f t="array" ref="V43">J43-P43</f>
        <v>0</v>
      </c>
      <c r="W43" s="13">
        <f t="array" ref="W43">K43-Q43</f>
        <v>0</v>
      </c>
      <c r="X43" s="13">
        <f t="array" ref="X43">L43-R43</f>
        <v>0</v>
      </c>
      <c r="Y43" s="31">
        <f t="array" ref="Y43">SUM(T43:X43)</f>
        <v>0</v>
      </c>
      <c r="Z43" s="41">
        <f t="shared" si="6"/>
        <v>0</v>
      </c>
      <c r="AA43" s="2">
        <v>0</v>
      </c>
      <c r="AB43" s="2">
        <v>0</v>
      </c>
      <c r="AC43" s="2">
        <v>0</v>
      </c>
      <c r="AD43" s="42">
        <f t="array" ref="AD43">SUM(Z43:AC43)</f>
        <v>0</v>
      </c>
      <c r="AE43" s="47">
        <f t="array" ref="AE43">Y43-AD43</f>
        <v>0</v>
      </c>
    </row>
    <row r="44" spans="1:31" ht="24.75" customHeight="1" thickBot="1">
      <c r="A44" s="24"/>
      <c r="B44" s="25"/>
      <c r="C44" s="26"/>
      <c r="D44" s="26"/>
      <c r="E44" s="26"/>
      <c r="F44" s="26"/>
      <c r="G44" s="27"/>
      <c r="H44" s="128">
        <v>0</v>
      </c>
      <c r="I44" s="32">
        <f t="shared" si="1"/>
        <v>0</v>
      </c>
      <c r="J44" s="32">
        <f t="shared" si="2"/>
        <v>0</v>
      </c>
      <c r="K44" s="33">
        <v>0</v>
      </c>
      <c r="L44" s="33">
        <v>0</v>
      </c>
      <c r="M44" s="34">
        <f t="array" ref="M44">SUM(H44:L44)</f>
        <v>0</v>
      </c>
      <c r="N44" s="37">
        <f t="shared" si="3"/>
        <v>0</v>
      </c>
      <c r="O44" s="32">
        <f t="shared" si="4"/>
        <v>0</v>
      </c>
      <c r="P44" s="32">
        <f t="shared" si="5"/>
        <v>0</v>
      </c>
      <c r="Q44" s="33">
        <v>0</v>
      </c>
      <c r="R44" s="33">
        <v>0</v>
      </c>
      <c r="S44" s="34">
        <f t="array" ref="S44">SUM(N44:R44)</f>
        <v>0</v>
      </c>
      <c r="T44" s="37">
        <f t="array" ref="T44">H44-N44</f>
        <v>0</v>
      </c>
      <c r="U44" s="32">
        <f t="array" ref="U44">I44-O44</f>
        <v>0</v>
      </c>
      <c r="V44" s="32">
        <f t="array" ref="V44">J44-P44</f>
        <v>0</v>
      </c>
      <c r="W44" s="32">
        <f t="array" ref="W44">K44-Q44</f>
        <v>0</v>
      </c>
      <c r="X44" s="32">
        <f t="array" ref="X44">L44-R44</f>
        <v>0</v>
      </c>
      <c r="Y44" s="34">
        <f t="array" ref="Y44">SUM(T44:X44)</f>
        <v>0</v>
      </c>
      <c r="Z44" s="43">
        <f t="shared" si="6"/>
        <v>0</v>
      </c>
      <c r="AA44" s="44">
        <v>0</v>
      </c>
      <c r="AB44" s="44">
        <v>0</v>
      </c>
      <c r="AC44" s="44">
        <v>0</v>
      </c>
      <c r="AD44" s="45">
        <f t="array" ref="AD44">SUM(Z44:AC44)</f>
        <v>0</v>
      </c>
      <c r="AE44" s="48">
        <f t="array" ref="AE44">Y44-AD44</f>
        <v>0</v>
      </c>
    </row>
    <row r="47" spans="1:31" ht="39" customHeight="1">
      <c r="AA47" s="69" t="s">
        <v>34</v>
      </c>
      <c r="AB47" s="69"/>
      <c r="AC47" s="69"/>
      <c r="AD47" s="69"/>
      <c r="AE47" s="69"/>
    </row>
  </sheetData>
  <sheetProtection password="CC36" sheet="1" objects="1" scenarios="1" formatCells="0" formatColumns="0" formatRows="0" insertColumns="0"/>
  <mergeCells count="87">
    <mergeCell ref="A16:AE16"/>
    <mergeCell ref="H17:M17"/>
    <mergeCell ref="N17:S17"/>
    <mergeCell ref="T17:Y17"/>
    <mergeCell ref="A7:AE7"/>
    <mergeCell ref="B8:J8"/>
    <mergeCell ref="K8:O8"/>
    <mergeCell ref="P8:T8"/>
    <mergeCell ref="U8:Y8"/>
    <mergeCell ref="Z8:AE8"/>
    <mergeCell ref="B15:J15"/>
    <mergeCell ref="K9:O9"/>
    <mergeCell ref="K10:O10"/>
    <mergeCell ref="K11:O11"/>
    <mergeCell ref="K12:O12"/>
    <mergeCell ref="K13:O13"/>
    <mergeCell ref="K14:O14"/>
    <mergeCell ref="K15:O15"/>
    <mergeCell ref="B9:J9"/>
    <mergeCell ref="B10:J10"/>
    <mergeCell ref="B11:J11"/>
    <mergeCell ref="B12:J12"/>
    <mergeCell ref="B13:J13"/>
    <mergeCell ref="B14:J14"/>
    <mergeCell ref="U14:Y14"/>
    <mergeCell ref="P9:T9"/>
    <mergeCell ref="U9:Y9"/>
    <mergeCell ref="P10:T10"/>
    <mergeCell ref="U10:Y10"/>
    <mergeCell ref="P11:T11"/>
    <mergeCell ref="U11:Y11"/>
    <mergeCell ref="G17:G19"/>
    <mergeCell ref="E17:E19"/>
    <mergeCell ref="P15:T15"/>
    <mergeCell ref="U15:Y15"/>
    <mergeCell ref="Z9:AE9"/>
    <mergeCell ref="Z10:AE10"/>
    <mergeCell ref="Z11:AE11"/>
    <mergeCell ref="Z12:AE12"/>
    <mergeCell ref="Z13:AE13"/>
    <mergeCell ref="Z14:AE14"/>
    <mergeCell ref="Z15:AE15"/>
    <mergeCell ref="P12:T12"/>
    <mergeCell ref="U12:Y12"/>
    <mergeCell ref="P13:T13"/>
    <mergeCell ref="U13:Y13"/>
    <mergeCell ref="P14:T14"/>
    <mergeCell ref="A17:A19"/>
    <mergeCell ref="B17:B19"/>
    <mergeCell ref="C17:C19"/>
    <mergeCell ref="D17:D19"/>
    <mergeCell ref="F17:F19"/>
    <mergeCell ref="AA47:AE47"/>
    <mergeCell ref="W18:W19"/>
    <mergeCell ref="X18:X19"/>
    <mergeCell ref="Y18:Y19"/>
    <mergeCell ref="V18:V19"/>
    <mergeCell ref="Z18:Z19"/>
    <mergeCell ref="AA18:AA19"/>
    <mergeCell ref="AB18:AB19"/>
    <mergeCell ref="AD18:AD19"/>
    <mergeCell ref="AC18:AC19"/>
    <mergeCell ref="AE17:AE19"/>
    <mergeCell ref="Z17:AD17"/>
    <mergeCell ref="U18:U19"/>
    <mergeCell ref="H18:H19"/>
    <mergeCell ref="I18:I19"/>
    <mergeCell ref="K18:K19"/>
    <mergeCell ref="L18:L19"/>
    <mergeCell ref="M18:M19"/>
    <mergeCell ref="Q18:Q19"/>
    <mergeCell ref="R18:R19"/>
    <mergeCell ref="S18:S19"/>
    <mergeCell ref="T18:T19"/>
    <mergeCell ref="N18:N19"/>
    <mergeCell ref="A3:F3"/>
    <mergeCell ref="G3:AE3"/>
    <mergeCell ref="E6:N6"/>
    <mergeCell ref="A1:AE1"/>
    <mergeCell ref="A2:AE2"/>
    <mergeCell ref="AC6:AE6"/>
    <mergeCell ref="A4:AE4"/>
    <mergeCell ref="A5:AE5"/>
    <mergeCell ref="A6:D6"/>
    <mergeCell ref="U6:W6"/>
    <mergeCell ref="X6:Y6"/>
    <mergeCell ref="Z6:AB6"/>
  </mergeCells>
  <conditionalFormatting sqref="A20:AE44">
    <cfRule type="expression" dxfId="0" priority="1">
      <formula>$A20=0</formula>
    </cfRule>
  </conditionalFormatting>
  <dataValidations count="8">
    <dataValidation type="list" allowBlank="1" showInputMessage="1" showErrorMessage="1" sqref="D20:D44">
      <formula1>"L-1,L-2,L-3,L-4,L-5,L-6,L-7,L-8,L-9,L-10,L-11,L-12,L-13,L-14,L-15,L-16,L-17,L-18"</formula1>
    </dataValidation>
    <dataValidation type="list" allowBlank="1" showInputMessage="1" showErrorMessage="1" sqref="F20:F44">
      <formula1>"State Service,Subordinate,Ministerial"</formula1>
    </dataValidation>
    <dataValidation type="list" allowBlank="1" showInputMessage="1" showErrorMessage="1" sqref="G20:G44">
      <formula1>"Regular,Fix Pay"</formula1>
    </dataValidation>
    <dataValidation type="list" allowBlank="1" showInputMessage="1" showErrorMessage="1" sqref="K21:K44">
      <formula1>"0,320,620,820,1000,1240"</formula1>
    </dataValidation>
    <dataValidation type="list" allowBlank="1" showInputMessage="1" showErrorMessage="1" sqref="C20:C44 B9:J15">
      <formula1>"CBEO,ACBEO-I,ACBEO-II,R.P.,Principal,Head Master,Lecturer,Sr.Teacher,Sr.Teacher(Mid.HM),Teacher-III,PET-I,PET-II,PET-III,Prabodhak,Librarian-I,Librarian-II,Librarian-III,Lab Assit,OA,UDC,LDC,Jamadar,PEON"</formula1>
    </dataValidation>
    <dataValidation type="list" allowBlank="1" showInputMessage="1" showErrorMessage="1" sqref="J19">
      <formula1>"0,8%,16%,24%"</formula1>
    </dataValidation>
    <dataValidation type="list" allowBlank="1" showInputMessage="1" showErrorMessage="1" sqref="E20:E44">
      <formula1>"NPS,GPF"</formula1>
    </dataValidation>
    <dataValidation type="list" allowBlank="1" showInputMessage="1" showErrorMessage="1" sqref="O19">
      <formula1>"12%,17%"</formula1>
    </dataValidation>
  </dataValidations>
  <pageMargins left="0.24" right="0.19" top="0.2" bottom="0.22" header="0.19" footer="0.19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2021-02-28T04:36:42Z</cp:lastPrinted>
  <dcterms:created xsi:type="dcterms:W3CDTF">2021-02-28T02:22:21Z</dcterms:created>
  <dcterms:modified xsi:type="dcterms:W3CDTF">2021-03-01T06:30:58Z</dcterms:modified>
</cp:coreProperties>
</file>