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<sst xmlns="http://schemas.openxmlformats.org/spreadsheetml/2006/main" count="50" uniqueCount="50">
  <si>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</si>
  <si>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</si>
  <si>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</si>
  <si>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</si>
  <si>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</si>
  <si>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</si>
  <si>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</si>
  <si>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</si>
  <si>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</si>
  <si>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</si>
  <si>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</si>
  <si>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</si>
  <si>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</si>
  <si>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</si>
  <si>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</si>
  <si>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</si>
  <si>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</si>
  <si>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</si>
  <si>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</si>
  <si>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</si>
  <si>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</si>
  <si>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</si>
  <si>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</si>
  <si>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</si>
  <si>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</si>
  <si>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</si>
  <si>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</si>
  <si>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</si>
  <si>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</si>
  <si>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</si>
  <si>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</si>
  <si>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</si>
  <si>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</si>
  <si>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</si>
  <si>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</si>
  <si>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</si>
  <si>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</si>
  <si>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</si>
  <si>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</si>
  <si>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</si>
  <si>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</si>
  <si>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</si>
  <si>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</si>
  <si>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</si>
  <si>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CLASS-3</t>
  </si>
  <si>
    <t>d{kk&amp;3</t>
  </si>
  <si>
    <t xml:space="preserve">  ¼firk dk uke½] d{kk % 3] tUefrfFk &amp;</t>
  </si>
  <si>
    <t>dks vkxkeh d{kk 4 ds fy, dzeksUur fd;k tkrk gSaA</t>
  </si>
  <si>
    <t xml:space="preserve">                 ;g izek.k i= d{kk 3 dh ;ksX;rk@iw.kZrk ,oa vkxkeh d{kk esa izos'k ds fy, 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</si>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</sst>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58" t="s">
        <v>28</v>
      </c>
      <c r="C2" s="58"/>
      <c r="D2" s="58"/>
      <c r="E2" s="58"/>
      <c r="F2" s="58"/>
      <c r="G2" s="58"/>
      <c r="H2" s="58"/>
      <c r="I2" s="58"/>
      <c r="J2" s="58"/>
      <c r="K2" s="58"/>
      <c r="L2" s="59"/>
    </row>
    <row r="3" spans="1:12" ht="25.5">
      <c r="A3" s="12"/>
      <c r="B3" s="60" t="s">
        <v>29</v>
      </c>
      <c r="C3" s="60"/>
      <c r="D3" s="60"/>
      <c r="E3" s="60"/>
      <c r="F3" s="60"/>
      <c r="G3" s="60"/>
      <c r="H3" s="60"/>
      <c r="I3" s="60"/>
      <c r="J3" s="60"/>
      <c r="K3" s="60"/>
      <c r="L3" s="61"/>
    </row>
    <row r="4" spans="1:12" ht="31" customHeight="1">
      <c r="A4" s="12"/>
      <c r="B4" s="62" t="s">
        <v>30</v>
      </c>
      <c r="C4" s="62"/>
      <c r="D4" s="62"/>
      <c r="E4" s="62"/>
      <c r="F4" s="62"/>
      <c r="G4" s="62"/>
      <c r="H4" s="62"/>
      <c r="I4" s="62"/>
      <c r="J4" s="62"/>
      <c r="K4" s="62"/>
      <c r="L4" s="63"/>
    </row>
    <row r="5" spans="1:12" s="14" customFormat="1" ht="29.5" customHeight="1">
      <c r="A5" s="13">
        <v>1</v>
      </c>
      <c r="B5" s="56" t="s">
        <v>31</v>
      </c>
      <c r="C5" s="56"/>
      <c r="D5" s="56"/>
      <c r="E5" s="56"/>
      <c r="F5" s="56"/>
      <c r="G5" s="56"/>
      <c r="H5" s="56"/>
      <c r="I5" s="56"/>
      <c r="J5" s="56"/>
      <c r="K5" s="56"/>
      <c r="L5" s="57"/>
    </row>
    <row r="6" spans="1:12" s="14" customFormat="1" ht="29.5" customHeight="1">
      <c r="A6" s="13">
        <v>2</v>
      </c>
      <c r="B6" s="56" t="s">
        <v>32</v>
      </c>
      <c r="C6" s="56"/>
      <c r="D6" s="56"/>
      <c r="E6" s="56"/>
      <c r="F6" s="56"/>
      <c r="G6" s="56"/>
      <c r="H6" s="56"/>
      <c r="I6" s="56"/>
      <c r="J6" s="56"/>
      <c r="K6" s="56"/>
      <c r="L6" s="57"/>
    </row>
    <row r="7" spans="1:12" s="14" customFormat="1" ht="29.5" customHeight="1">
      <c r="A7" s="13">
        <v>3</v>
      </c>
      <c r="B7" s="56" t="s">
        <v>33</v>
      </c>
      <c r="C7" s="56"/>
      <c r="D7" s="56"/>
      <c r="E7" s="56"/>
      <c r="F7" s="56"/>
      <c r="G7" s="56"/>
      <c r="H7" s="56"/>
      <c r="I7" s="56"/>
      <c r="J7" s="56"/>
      <c r="K7" s="56"/>
      <c r="L7" s="57"/>
    </row>
    <row r="8" spans="1:12" s="14" customFormat="1" ht="29.5" customHeight="1">
      <c r="A8" s="13"/>
      <c r="B8" s="54" t="s">
        <v>34</v>
      </c>
      <c r="C8" s="54"/>
      <c r="D8" s="54"/>
      <c r="E8" s="15"/>
      <c r="F8" s="54" t="s">
        <v>35</v>
      </c>
      <c r="G8" s="54"/>
      <c r="H8" s="15"/>
      <c r="I8" s="54" t="s">
        <v>36</v>
      </c>
      <c r="J8" s="54"/>
      <c r="K8" s="54"/>
      <c r="L8" s="55"/>
    </row>
    <row r="9" spans="1:12" s="14" customFormat="1" ht="29.5" customHeight="1">
      <c r="A9" s="13">
        <v>4</v>
      </c>
      <c r="B9" s="56" t="s">
        <v>37</v>
      </c>
      <c r="C9" s="56"/>
      <c r="D9" s="56"/>
      <c r="E9" s="56"/>
      <c r="F9" s="56"/>
      <c r="G9" s="56"/>
      <c r="H9" s="56"/>
      <c r="I9" s="56"/>
      <c r="J9" s="56"/>
      <c r="K9" s="56"/>
      <c r="L9" s="57"/>
    </row>
    <row r="10" spans="1:12" s="14" customFormat="1" ht="29.5" customHeight="1">
      <c r="A10" s="13">
        <v>5</v>
      </c>
      <c r="B10" s="56" t="s">
        <v>38</v>
      </c>
      <c r="C10" s="56"/>
      <c r="D10" s="56"/>
      <c r="E10" s="56"/>
      <c r="F10" s="56"/>
      <c r="G10" s="56"/>
      <c r="H10" s="56"/>
      <c r="I10" s="56"/>
      <c r="J10" s="56"/>
      <c r="K10" s="56"/>
      <c r="L10" s="57"/>
    </row>
    <row r="11" spans="1:12" s="14" customFormat="1" ht="29.5" customHeight="1">
      <c r="A11" s="13"/>
      <c r="B11" s="56" t="s">
        <v>39</v>
      </c>
      <c r="C11" s="56"/>
      <c r="D11" s="56"/>
      <c r="E11" s="56"/>
      <c r="F11" s="56"/>
      <c r="G11" s="56"/>
      <c r="H11" s="56"/>
      <c r="I11" s="56"/>
      <c r="J11" s="56"/>
      <c r="K11" s="56"/>
      <c r="L11" s="57"/>
    </row>
    <row r="12" spans="1:12" s="14" customFormat="1" ht="29.5" customHeight="1">
      <c r="A12" s="13">
        <v>6</v>
      </c>
      <c r="B12" s="64" t="s">
        <v>40</v>
      </c>
      <c r="C12" s="64"/>
      <c r="D12" s="64"/>
      <c r="E12" s="64"/>
      <c r="F12" s="64"/>
      <c r="G12" s="64"/>
      <c r="H12" s="64"/>
      <c r="I12" s="64"/>
      <c r="J12" s="64"/>
      <c r="K12" s="64"/>
      <c r="L12" s="65"/>
    </row>
    <row r="13" spans="1:12" ht="30.5">
      <c r="A13" s="66" t="s">
        <v>41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8"/>
    </row>
    <row r="14" spans="1:12" ht="21.5" thickBot="1">
      <c r="A14" s="69" t="s">
        <v>42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10:L10"/>
    <mergeCell ref="B11:L11"/>
    <mergeCell ref="B12:L12"/>
    <mergeCell ref="A13:L13"/>
    <mergeCell ref="A14:L14"/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A3" sqref="A3:F3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27</v>
      </c>
      <c r="B1" s="72"/>
      <c r="C1" s="72"/>
      <c r="D1" s="72"/>
      <c r="E1" s="72"/>
      <c r="F1" s="72"/>
    </row>
    <row r="2" spans="1:6" ht="34.5" customHeight="1">
      <c r="A2" s="74" t="s">
        <v>44</v>
      </c>
      <c r="B2" s="74"/>
      <c r="C2" s="73" t="s">
        <v>26</v>
      </c>
      <c r="D2" s="73"/>
      <c r="E2" s="22" t="s">
        <v>0</v>
      </c>
      <c r="F2" s="22" t="s">
        <v>25</v>
      </c>
    </row>
    <row r="3" spans="1:6" ht="32" customHeight="1">
      <c r="A3" s="81" t="s">
        <v>14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301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302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/>
      <c r="B9" s="28"/>
      <c r="C9" s="28"/>
      <c r="D9" s="28"/>
      <c r="E9" s="28"/>
      <c r="F9" s="29"/>
    </row>
    <row r="10" spans="1:6" ht="29" customHeight="1">
      <c r="A10" s="23"/>
      <c r="B10" s="28"/>
      <c r="C10" s="28"/>
      <c r="D10" s="28"/>
      <c r="E10" s="28"/>
      <c r="F10" s="29"/>
    </row>
    <row r="11" spans="1:6" ht="29" customHeight="1">
      <c r="A11" s="23"/>
      <c r="B11" s="28"/>
      <c r="C11" s="28"/>
      <c r="D11" s="28"/>
      <c r="E11" s="28"/>
      <c r="F11" s="29"/>
    </row>
    <row r="12" spans="1:6" ht="29" customHeight="1">
      <c r="A12" s="23"/>
      <c r="B12" s="28"/>
      <c r="C12" s="28"/>
      <c r="D12" s="28"/>
      <c r="E12" s="28"/>
      <c r="F12" s="29"/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/>
      <c r="B45" s="23"/>
      <c r="C45" s="30"/>
      <c r="D45" s="30"/>
      <c r="E45" s="30"/>
      <c r="F45" s="31"/>
    </row>
    <row r="46" spans="1:6" ht="29" customHeight="1">
      <c r="A46" s="23"/>
      <c r="B46" s="23"/>
      <c r="C46" s="30"/>
      <c r="D46" s="30"/>
      <c r="E46" s="30"/>
      <c r="F46" s="31"/>
    </row>
    <row r="47" spans="1:6" ht="29" customHeight="1">
      <c r="A47" s="23"/>
      <c r="B47" s="23"/>
      <c r="C47" s="30"/>
      <c r="D47" s="30"/>
      <c r="E47" s="30"/>
      <c r="F47" s="31"/>
    </row>
    <row r="48" spans="1:6" ht="29" customHeight="1">
      <c r="A48" s="23"/>
      <c r="B48" s="23"/>
      <c r="C48" s="30"/>
      <c r="D48" s="30"/>
      <c r="E48" s="30"/>
      <c r="F48" s="31"/>
    </row>
    <row r="49" spans="1:6" ht="29" customHeight="1">
      <c r="A49" s="23"/>
      <c r="B49" s="23"/>
      <c r="C49" s="30"/>
      <c r="D49" s="30"/>
      <c r="E49" s="30"/>
      <c r="F49" s="31"/>
    </row>
    <row r="50" spans="1:6" ht="29" customHeight="1">
      <c r="A50" s="23"/>
      <c r="B50" s="23"/>
      <c r="C50" s="30"/>
      <c r="D50" s="30"/>
      <c r="E50" s="30"/>
      <c r="F50" s="31"/>
    </row>
    <row r="51" spans="1:6" ht="29" customHeight="1">
      <c r="A51" s="23"/>
      <c r="B51" s="23"/>
      <c r="C51" s="30"/>
      <c r="D51" s="30"/>
      <c r="E51" s="30"/>
      <c r="F51" s="31"/>
    </row>
    <row r="52" spans="1:6" ht="29" customHeight="1">
      <c r="A52" s="23"/>
      <c r="B52" s="23"/>
      <c r="C52" s="30"/>
      <c r="D52" s="30"/>
      <c r="E52" s="30"/>
      <c r="F52" s="31"/>
    </row>
    <row r="53" spans="1:6" ht="29" customHeight="1">
      <c r="A53" s="23"/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H4" sqref="H4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49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45</v>
      </c>
      <c r="E4" s="89"/>
      <c r="F4" s="36"/>
      <c r="G4" s="36"/>
      <c r="H4" s="37"/>
      <c r="I4" s="5" t="s">
        <v>15</v>
      </c>
    </row>
    <row r="5" spans="1:13" ht="28" customHeight="1">
      <c r="A5" s="35"/>
      <c r="B5" s="36"/>
      <c r="C5" s="36"/>
      <c r="D5" s="90" t="s">
        <v>16</v>
      </c>
      <c r="E5" s="90"/>
      <c r="F5" s="36"/>
      <c r="G5" s="36"/>
      <c r="H5" s="37"/>
      <c r="I5" s="6">
        <v>301</v>
      </c>
      <c r="J5" s="7"/>
      <c r="K5" s="7" t="s">
        <v>17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43</v>
      </c>
      <c r="B10" s="100"/>
      <c r="C10" s="53">
        <f>VLOOKUP($I$5,'Master sheet'!$A$4:$F$66,2,0)</f>
        <v>1518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18</v>
      </c>
      <c r="C12" s="42"/>
      <c r="D12" s="43"/>
      <c r="E12" s="44"/>
      <c r="F12" s="92" t="str">
        <f>VLOOKUP($I$5,'Master sheet'!$A$4:$F$66,3,0)</f>
        <v>AARIN PATHAN</v>
      </c>
      <c r="G12" s="92"/>
      <c r="H12" s="93"/>
    </row>
    <row r="13" spans="1:13" ht="21">
      <c r="A13" s="41" t="s">
        <v>19</v>
      </c>
      <c r="B13" s="42"/>
      <c r="C13" s="42"/>
      <c r="D13" s="82" t="str">
        <f>VLOOKUP($I$5,'Master sheet'!$A$4:$F$66,5,0)</f>
        <v>MANJOBI PATHAN</v>
      </c>
      <c r="E13" s="82"/>
      <c r="F13" s="82"/>
      <c r="G13" s="82"/>
      <c r="H13" s="45" t="s">
        <v>20</v>
      </c>
    </row>
    <row r="14" spans="1:13" ht="21">
      <c r="A14" s="94" t="str">
        <f>VLOOKUP($I$5,'Master sheet'!$A$4:$F$66,4,0)</f>
        <v>IDRISH PATHAN</v>
      </c>
      <c r="B14" s="92"/>
      <c r="C14" s="92"/>
      <c r="D14" s="43" t="s">
        <v>46</v>
      </c>
      <c r="E14" s="43"/>
      <c r="F14" s="43"/>
      <c r="G14" s="43"/>
      <c r="H14" s="46" t="str">
        <f>VLOOKUP($I$5,'Master sheet'!$A$4:$F$66,6,0)</f>
        <v>21-09-2005</v>
      </c>
    </row>
    <row r="15" spans="1:13" ht="20.5">
      <c r="A15" s="47" t="s">
        <v>21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47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48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22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23</v>
      </c>
      <c r="B23" s="49" t="str">
        <f>'Master sheet'!F2</f>
        <v>15.05.2020</v>
      </c>
      <c r="C23" s="42"/>
      <c r="D23" s="42"/>
      <c r="E23" s="42"/>
      <c r="F23" s="97" t="s">
        <v>24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2020-04-19T19:35:06Z</dcterms:modified>
</cp:coreProperties>
</file>